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ll_fat\Downloads\"/>
    </mc:Choice>
  </mc:AlternateContent>
  <xr:revisionPtr revIDLastSave="0" documentId="13_ncr:1_{7A68038C-2FC7-4103-A8AE-D65D05EBE64E}" xr6:coauthVersionLast="47" xr6:coauthVersionMax="47" xr10:uidLastSave="{00000000-0000-0000-0000-000000000000}"/>
  <bookViews>
    <workbookView xWindow="-108" yWindow="-108" windowWidth="23256" windowHeight="12456" xr2:uid="{1C46C0F7-90BF-4DA0-96CB-3E8FBC92CA69}"/>
  </bookViews>
  <sheets>
    <sheet name="Bordereau prix" sheetId="1" r:id="rId1"/>
  </sheets>
  <externalReferences>
    <externalReference r:id="rId2"/>
  </externalReferences>
  <definedNames>
    <definedName name="Erstattungsart">[1]Listen!$B$4:$B$7</definedName>
    <definedName name="lSFK">'[1]Liste des expert·e·s clés'!$B$11:$B$34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1" i="1"/>
  <c r="B51" i="1"/>
  <c r="F50" i="1"/>
  <c r="B50" i="1"/>
  <c r="F49" i="1"/>
  <c r="B49" i="1"/>
  <c r="F48" i="1"/>
  <c r="B48" i="1"/>
  <c r="F47" i="1"/>
  <c r="B47" i="1"/>
  <c r="F46" i="1"/>
  <c r="B46" i="1"/>
  <c r="F45" i="1"/>
  <c r="B45" i="1"/>
  <c r="F44" i="1"/>
  <c r="B44" i="1"/>
  <c r="F43" i="1"/>
  <c r="B43" i="1"/>
  <c r="F42" i="1"/>
  <c r="B42" i="1"/>
  <c r="F41" i="1"/>
  <c r="B41" i="1"/>
  <c r="F36" i="1"/>
  <c r="B36" i="1"/>
  <c r="F35" i="1"/>
  <c r="B35" i="1"/>
  <c r="F34" i="1"/>
  <c r="B34" i="1"/>
  <c r="F33" i="1"/>
  <c r="B33" i="1"/>
  <c r="F32" i="1"/>
  <c r="B32" i="1"/>
  <c r="F31" i="1"/>
  <c r="B31" i="1"/>
  <c r="F30" i="1"/>
  <c r="B30" i="1"/>
  <c r="F29" i="1"/>
  <c r="B29" i="1"/>
  <c r="F28" i="1"/>
  <c r="B28" i="1"/>
  <c r="F27" i="1"/>
  <c r="B27" i="1"/>
  <c r="F26" i="1"/>
  <c r="B26" i="1"/>
  <c r="F19" i="1"/>
  <c r="F18" i="1"/>
  <c r="F17" i="1"/>
  <c r="F16" i="1"/>
  <c r="F15" i="1"/>
  <c r="F14" i="1"/>
  <c r="F13" i="1"/>
  <c r="F21" i="1"/>
  <c r="F38" i="1"/>
  <c r="F74" i="1"/>
  <c r="F53" i="1"/>
  <c r="F93" i="1"/>
  <c r="F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4669EDFC-BDAE-4E93-A2DE-4B3C658158FA}">
      <text>
        <r>
          <rPr>
            <b/>
            <sz val="9"/>
            <color indexed="81"/>
            <rFont val="Segoe UI"/>
            <family val="2"/>
          </rPr>
          <t>Ici, il est possible d’effectuer une sélection dans la liste des expert·e·s clés ou de saisir un poste manuellement (p. ex. expert·e X).
Le nom est complété automatiquement.</t>
        </r>
      </text>
    </comment>
    <comment ref="B25" authorId="0" shapeId="0" xr:uid="{365A4B41-32F3-4066-A989-4AA43142B1FF}">
      <text>
        <r>
          <rPr>
            <b/>
            <sz val="9"/>
            <color indexed="81"/>
            <rFont val="Segoe UI"/>
            <family val="2"/>
          </rPr>
          <t>Les noms complétés dans la liste des expert·e·s clés sont reportés ici. 
Pour tout poste ne figurant pas dans la liste, la mention 
« N.N. » (non désigné·e nommément) est indiquée à la place du nom.</t>
        </r>
      </text>
    </comment>
    <comment ref="E25" authorId="0" shapeId="0" xr:uid="{8A6C169B-2BBE-4E09-9CD9-0FFDAF000FED}">
      <text>
        <r>
          <rPr>
            <b/>
            <sz val="9"/>
            <color indexed="81"/>
            <rFont val="Segoe UI"/>
            <family val="2"/>
          </rPr>
          <t>Taux d’honoraires par jour d’expert·e</t>
        </r>
      </text>
    </comment>
    <comment ref="A40" authorId="0" shapeId="0" xr:uid="{3C78E029-C3D0-42D6-9C29-AE9513A44DE0}">
      <text>
        <r>
          <rPr>
            <b/>
            <sz val="9"/>
            <color indexed="81"/>
            <rFont val="Segoe UI"/>
            <family val="2"/>
          </rPr>
          <t>Ici, il est possible d’effectuer une sélection dans la liste des expert·e·s clés. Le nom est alors repris automatiquement depuis cette liste. 
En cas de saisie manuelle d’un poste, la mention « N.N. » (non désigné·e nommément) est indiquée à la place du nom.</t>
        </r>
      </text>
    </comment>
    <comment ref="B40" authorId="0" shapeId="0" xr:uid="{ACEFD76F-D9C2-413E-9878-FAAF9769BBF2}">
      <text>
        <r>
          <rPr>
            <b/>
            <sz val="9"/>
            <color indexed="81"/>
            <rFont val="Segoe UI"/>
            <family val="2"/>
          </rPr>
          <t>Les noms complétés dans la liste des expert·e·s clés sont reportés ici.</t>
        </r>
      </text>
    </comment>
  </commentList>
</comments>
</file>

<file path=xl/sharedStrings.xml><?xml version="1.0" encoding="utf-8"?>
<sst xmlns="http://schemas.openxmlformats.org/spreadsheetml/2006/main" count="154" uniqueCount="77">
  <si>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0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Bordereau de prix - prestation</t>
    </r>
  </si>
  <si>
    <t>CONFIDENTIAL</t>
  </si>
  <si>
    <t>Numéro de contrat :</t>
  </si>
  <si>
    <t>Date :</t>
  </si>
  <si>
    <t>Numéro de projet / numéro de l’unité de gestion:</t>
  </si>
  <si>
    <t>Contractant·e :</t>
  </si>
  <si>
    <t>Adresse :</t>
  </si>
  <si>
    <t>1. Prix fixes</t>
  </si>
  <si>
    <t>Poste</t>
  </si>
  <si>
    <t>Description</t>
  </si>
  <si>
    <t>Quantité</t>
  </si>
  <si>
    <t>Prix</t>
  </si>
  <si>
    <t>Total</t>
  </si>
  <si>
    <t>Explications</t>
  </si>
  <si>
    <t>Montant total</t>
  </si>
  <si>
    <t>Jalon 1</t>
  </si>
  <si>
    <t>Jalon 2</t>
  </si>
  <si>
    <t>Jalon 3</t>
  </si>
  <si>
    <t>Jalon 4</t>
  </si>
  <si>
    <t>Jalon 5</t>
  </si>
  <si>
    <t>Jalon 6</t>
  </si>
  <si>
    <t>Jalon 7</t>
  </si>
  <si>
    <t>Sous-total</t>
  </si>
  <si>
    <t>2. Honoraires et autres coûts liés au marché</t>
  </si>
  <si>
    <t xml:space="preserve">2.1 Taux d’honoraires journaliers par poste </t>
  </si>
  <si>
    <t>Nom</t>
  </si>
  <si>
    <t>Type de remboursement</t>
  </si>
  <si>
    <t>Nombre de jours d’expert·e·s</t>
  </si>
  <si>
    <t xml:space="preserve">Total </t>
  </si>
  <si>
    <t>Chef·fe d’équipe</t>
  </si>
  <si>
    <t xml:space="preserve">Forfait / quantité </t>
  </si>
  <si>
    <t>Expert·e clé 1</t>
  </si>
  <si>
    <t>Expert·e clé 2</t>
  </si>
  <si>
    <t>Expert·e clé 3</t>
  </si>
  <si>
    <t>Expert·e clé 4</t>
  </si>
  <si>
    <t>Expert·e clé 5</t>
  </si>
  <si>
    <t>Pool d’expert·e·s 1</t>
  </si>
  <si>
    <t>Pool d’expert·e·s 2</t>
  </si>
  <si>
    <t>Pool d’expert·e·s 3</t>
  </si>
  <si>
    <t>Pool d’expert·e·s 4</t>
  </si>
  <si>
    <t>Pool d’expert·e·s 5</t>
  </si>
  <si>
    <t xml:space="preserve">2.2  Coûts liés au marché par poste </t>
  </si>
  <si>
    <t>Clé de facturation</t>
  </si>
  <si>
    <t>Forfait / quantité</t>
  </si>
  <si>
    <t>3. Frais de voyage et de mission</t>
  </si>
  <si>
    <t xml:space="preserve">Lien vers le tableau actuel des taux par pays du gouvernement fédéral allemand : </t>
  </si>
  <si>
    <t>https://www.bundesfinanzministerium.de/Content/DE/Downloads/BMF_Schreiben/Steuerarten/Lohnsteuer/2024-12-02-steuerliche-behandlung-reisekosten-2025.html (ALLEMAND SEULEMENT)</t>
  </si>
  <si>
    <t>Sous-poste</t>
  </si>
  <si>
    <t>Budget / prix</t>
  </si>
  <si>
    <t>Budget total pour frais de voyage et de mission</t>
  </si>
  <si>
    <t>Sélectionner</t>
  </si>
  <si>
    <t>Vols internationaux</t>
  </si>
  <si>
    <t>Vols nationaux</t>
  </si>
  <si>
    <r>
      <rPr>
        <sz val="9"/>
        <color theme="1"/>
        <rFont val="Arial"/>
        <family val="2"/>
      </rPr>
      <t>Compensation des émissions de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des trajets en avion</t>
    </r>
  </si>
  <si>
    <t>sur justificatif</t>
  </si>
  <si>
    <t>Sur justificatif</t>
  </si>
  <si>
    <t>Indemnités journalières de subsistance</t>
  </si>
  <si>
    <t>Indemnités d’hébergement</t>
  </si>
  <si>
    <t>4. Autres frais</t>
  </si>
  <si>
    <t>Sous-traitance</t>
  </si>
  <si>
    <t>Biens d’équipement</t>
  </si>
  <si>
    <t>Frais de fonctionnement dans le pays d’intervention</t>
  </si>
  <si>
    <t>Ateliers</t>
  </si>
  <si>
    <t>Subventions locales</t>
  </si>
  <si>
    <t>Frais divers : [postes individuels]</t>
  </si>
  <si>
    <t>Poste de rémunération flexible</t>
  </si>
  <si>
    <t>5. Coûts totaux</t>
  </si>
  <si>
    <t xml:space="preserve">Montant total (net) </t>
  </si>
  <si>
    <t>Chef·fe d’équipe (Economiste)</t>
  </si>
  <si>
    <t>Expert·e clé 1 (Technologue)</t>
  </si>
  <si>
    <t>Expert·e clé 2 (Halieute)</t>
  </si>
  <si>
    <t>Expert·e clé 3 (Socio-économiste)</t>
  </si>
  <si>
    <t>Frais de transport</t>
  </si>
  <si>
    <t>forfait sur justificatifs</t>
  </si>
  <si>
    <t>Forfait sur justifcatifs voir TDRS</t>
  </si>
  <si>
    <t xml:space="preserve">Autres frais </t>
  </si>
  <si>
    <t>Remunération flexible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</si>
</sst>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#,##0.00_ ;\-#,##0.00\ "/>
    <numFmt numFmtId="165" formatCode="#,##0.00\ &quot;€&quot;"/>
    <numFmt numFmtId="166" formatCode="#,##0.00;\-#,##0.00;\-"/>
    <numFmt numFmtId="167" formatCode="#,##0.00\ [$MRU]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3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6"/>
      <color theme="1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indexed="81"/>
      <name val="Segoe U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8" applyNumberFormat="0" applyFill="0" applyAlignment="0" applyProtection="0"/>
    <xf numFmtId="49" fontId="15" fillId="3" borderId="10">
      <alignment vertical="center" wrapText="1"/>
      <protection locked="0"/>
    </xf>
    <xf numFmtId="0" fontId="15" fillId="3" borderId="10" applyNumberFormat="0">
      <alignment vertical="center" shrinkToFit="1"/>
      <protection locked="0"/>
    </xf>
    <xf numFmtId="4" fontId="15" fillId="3" borderId="10">
      <alignment vertical="center" shrinkToFit="1"/>
      <protection locked="0"/>
    </xf>
    <xf numFmtId="166" fontId="11" fillId="0" borderId="13" applyFont="0" applyFill="0" applyAlignment="0" applyProtection="0"/>
    <xf numFmtId="0" fontId="11" fillId="0" borderId="13" applyNumberFormat="0">
      <alignment vertical="center" wrapText="1"/>
    </xf>
    <xf numFmtId="0" fontId="17" fillId="0" borderId="0" applyNumberFormat="0" applyFill="0" applyBorder="0" applyAlignment="0" applyProtection="0">
      <alignment vertical="center"/>
    </xf>
  </cellStyleXfs>
  <cellXfs count="62">
    <xf numFmtId="0" fontId="0" fillId="0" borderId="0" xfId="0"/>
    <xf numFmtId="0" fontId="8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49" fontId="4" fillId="2" borderId="3" xfId="3" applyNumberFormat="1" applyAlignment="1" applyProtection="1">
      <alignment vertical="center" shrinkToFit="1"/>
      <protection locked="0"/>
    </xf>
    <xf numFmtId="0" fontId="0" fillId="0" borderId="0" xfId="0" applyAlignment="1">
      <alignment horizontal="left" vertical="center" indent="1"/>
    </xf>
    <xf numFmtId="14" fontId="0" fillId="0" borderId="0" xfId="0" applyNumberForma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164" fontId="12" fillId="0" borderId="0" xfId="6" applyNumberForma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2" xfId="2" applyAlignment="1">
      <alignment vertical="center"/>
    </xf>
    <xf numFmtId="0" fontId="14" fillId="0" borderId="0" xfId="0" applyFont="1" applyAlignment="1">
      <alignment vertical="center"/>
    </xf>
    <xf numFmtId="0" fontId="2" fillId="0" borderId="1" xfId="1" applyAlignment="1">
      <alignment horizontal="center" vertical="center" wrapText="1"/>
    </xf>
    <xf numFmtId="49" fontId="15" fillId="3" borderId="10" xfId="7">
      <alignment vertical="center" wrapText="1"/>
      <protection locked="0"/>
    </xf>
    <xf numFmtId="0" fontId="15" fillId="3" borderId="10" xfId="8" applyAlignment="1">
      <alignment vertical="center"/>
      <protection locked="0"/>
    </xf>
    <xf numFmtId="165" fontId="15" fillId="3" borderId="10" xfId="9" applyNumberFormat="1">
      <alignment vertical="center" shrinkToFit="1"/>
      <protection locked="0"/>
    </xf>
    <xf numFmtId="7" fontId="0" fillId="0" borderId="13" xfId="10" applyNumberFormat="1" applyFont="1" applyAlignment="1">
      <alignment vertical="center"/>
    </xf>
    <xf numFmtId="49" fontId="0" fillId="0" borderId="14" xfId="0" applyNumberFormat="1" applyBorder="1" applyAlignment="1">
      <alignment vertical="center" wrapText="1"/>
    </xf>
    <xf numFmtId="0" fontId="12" fillId="0" borderId="8" xfId="6" applyAlignment="1">
      <alignment vertical="center"/>
    </xf>
    <xf numFmtId="7" fontId="12" fillId="0" borderId="8" xfId="6" applyNumberFormat="1" applyAlignment="1">
      <alignment vertical="center"/>
    </xf>
    <xf numFmtId="0" fontId="16" fillId="0" borderId="0" xfId="0" applyFont="1" applyAlignment="1">
      <alignment vertical="center"/>
    </xf>
    <xf numFmtId="0" fontId="2" fillId="0" borderId="1" xfId="1" applyAlignment="1">
      <alignment horizontal="left" vertical="center" wrapText="1"/>
    </xf>
    <xf numFmtId="0" fontId="0" fillId="0" borderId="13" xfId="11" applyFont="1" applyAlignment="1">
      <alignment horizontal="center" vertical="center"/>
    </xf>
    <xf numFmtId="0" fontId="0" fillId="0" borderId="13" xfId="11" applyFont="1">
      <alignment vertical="center" wrapText="1"/>
    </xf>
    <xf numFmtId="0" fontId="0" fillId="0" borderId="13" xfId="11" applyFont="1" applyAlignment="1">
      <alignment horizontal="center" vertical="center" shrinkToFit="1"/>
    </xf>
    <xf numFmtId="49" fontId="15" fillId="0" borderId="13" xfId="11" applyNumberFormat="1" applyFont="1">
      <alignment vertical="center" wrapText="1"/>
    </xf>
    <xf numFmtId="0" fontId="5" fillId="0" borderId="0" xfId="4" applyAlignment="1">
      <alignment vertical="center"/>
    </xf>
    <xf numFmtId="0" fontId="17" fillId="0" borderId="0" xfId="12" applyAlignment="1">
      <alignment vertical="center"/>
    </xf>
    <xf numFmtId="49" fontId="18" fillId="3" borderId="15" xfId="7" applyFont="1" applyBorder="1">
      <alignment vertical="center" wrapText="1"/>
      <protection locked="0"/>
    </xf>
    <xf numFmtId="49" fontId="18" fillId="3" borderId="16" xfId="7" applyFont="1" applyBorder="1">
      <alignment vertical="center" wrapText="1"/>
      <protection locked="0"/>
    </xf>
    <xf numFmtId="0" fontId="19" fillId="0" borderId="0" xfId="0" applyFont="1" applyAlignment="1">
      <alignment vertical="center"/>
    </xf>
    <xf numFmtId="49" fontId="18" fillId="0" borderId="15" xfId="7" applyFont="1" applyFill="1" applyBorder="1" applyProtection="1">
      <alignment vertical="center" wrapText="1"/>
    </xf>
    <xf numFmtId="49" fontId="18" fillId="0" borderId="16" xfId="7" applyFont="1" applyFill="1" applyBorder="1" applyProtection="1">
      <alignment vertical="center" wrapText="1"/>
    </xf>
    <xf numFmtId="0" fontId="0" fillId="0" borderId="13" xfId="11" applyFont="1" applyAlignment="1">
      <alignment vertical="center"/>
    </xf>
    <xf numFmtId="0" fontId="11" fillId="0" borderId="13" xfId="11">
      <alignment vertical="center" wrapText="1"/>
    </xf>
    <xf numFmtId="49" fontId="15" fillId="4" borderId="10" xfId="7" applyFill="1" applyProtection="1">
      <alignment vertical="center" wrapText="1"/>
    </xf>
    <xf numFmtId="167" fontId="0" fillId="0" borderId="13" xfId="10" applyNumberFormat="1" applyFont="1" applyAlignment="1">
      <alignment vertical="center"/>
    </xf>
    <xf numFmtId="167" fontId="10" fillId="0" borderId="0" xfId="0" applyNumberFormat="1" applyFont="1" applyAlignment="1">
      <alignment vertical="center"/>
    </xf>
    <xf numFmtId="167" fontId="12" fillId="0" borderId="8" xfId="6" applyNumberFormat="1" applyAlignment="1">
      <alignment vertical="center"/>
    </xf>
    <xf numFmtId="165" fontId="15" fillId="5" borderId="10" xfId="9" applyNumberFormat="1" applyFill="1">
      <alignment vertical="center" shrinkToFit="1"/>
      <protection locked="0"/>
    </xf>
    <xf numFmtId="167" fontId="0" fillId="5" borderId="13" xfId="10" applyNumberFormat="1" applyFont="1" applyFill="1" applyAlignment="1">
      <alignment vertical="center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0" xfId="5" applyAlignment="1">
      <alignment vertical="center" wrapText="1"/>
    </xf>
    <xf numFmtId="49" fontId="15" fillId="3" borderId="11" xfId="7" applyBorder="1" applyAlignment="1">
      <alignment horizontal="center" vertical="center" wrapText="1"/>
      <protection locked="0"/>
    </xf>
    <xf numFmtId="49" fontId="15" fillId="3" borderId="12" xfId="7" applyBorder="1" applyAlignment="1">
      <alignment horizontal="center" vertical="center" wrapText="1"/>
      <protection locked="0"/>
    </xf>
    <xf numFmtId="14" fontId="4" fillId="2" borderId="18" xfId="3" applyNumberFormat="1" applyBorder="1" applyAlignment="1" applyProtection="1">
      <alignment horizontal="left" vertical="center" shrinkToFit="1"/>
      <protection locked="0"/>
    </xf>
    <xf numFmtId="14" fontId="4" fillId="2" borderId="20" xfId="3" applyNumberFormat="1" applyBorder="1" applyAlignment="1" applyProtection="1">
      <alignment horizontal="left" vertical="center" shrinkToFit="1"/>
      <protection locked="0"/>
    </xf>
    <xf numFmtId="49" fontId="4" fillId="2" borderId="18" xfId="3" applyNumberFormat="1" applyBorder="1" applyAlignment="1" applyProtection="1">
      <alignment horizontal="left" vertical="center" shrinkToFit="1"/>
      <protection locked="0"/>
    </xf>
    <xf numFmtId="49" fontId="4" fillId="2" borderId="19" xfId="3" applyNumberFormat="1" applyBorder="1" applyAlignment="1" applyProtection="1">
      <alignment horizontal="left" vertical="center" shrinkToFit="1"/>
      <protection locked="0"/>
    </xf>
    <xf numFmtId="49" fontId="4" fillId="2" borderId="20" xfId="3" applyNumberFormat="1" applyBorder="1" applyAlignment="1" applyProtection="1">
      <alignment horizontal="left" vertical="center" shrinkToFit="1"/>
      <protection locked="0"/>
    </xf>
    <xf numFmtId="49" fontId="24" fillId="5" borderId="17" xfId="3" applyNumberFormat="1" applyFont="1" applyFill="1" applyBorder="1" applyAlignment="1" applyProtection="1">
      <alignment vertical="center" wrapText="1"/>
      <protection locked="0"/>
    </xf>
    <xf numFmtId="49" fontId="24" fillId="5" borderId="0" xfId="3" applyNumberFormat="1" applyFont="1" applyFill="1" applyBorder="1" applyAlignment="1" applyProtection="1">
      <alignment vertical="center" wrapText="1"/>
      <protection locked="0"/>
    </xf>
  </cellXfs>
  <cellStyles count="13">
    <cellStyle name="Beschriftung" xfId="11" xr:uid="{E671301A-45EF-4431-B8DD-7C5E0F95429D}"/>
    <cellStyle name="Eingabe Betrag" xfId="9" xr:uid="{86E01BF5-0043-4196-9CE1-8F6664FA9FCF}"/>
    <cellStyle name="Eingabe Tabelle" xfId="7" xr:uid="{D4D7FA81-8AEE-449B-86EA-FE41717A968C}"/>
    <cellStyle name="Eingabe Zahl" xfId="8" xr:uid="{9C6E5970-4F4C-4518-AFA3-C0333F03164A}"/>
    <cellStyle name="Entrée" xfId="3" builtinId="20"/>
    <cellStyle name="Ergebniszeile" xfId="6" xr:uid="{1DC1ACF5-2A87-4E23-AD00-090282A4ACA1}"/>
    <cellStyle name="Hyperlink" xfId="12" xr:uid="{468A8302-FA0A-483F-93BB-19B824C9C398}"/>
    <cellStyle name="Lien hypertexte" xfId="5" builtinId="8"/>
    <cellStyle name="Normal" xfId="0" builtinId="0"/>
    <cellStyle name="Tabelle Zahl" xfId="10" xr:uid="{C85310D2-4918-4D41-B1B7-A01982B2A49D}"/>
    <cellStyle name="Texte explicatif" xfId="4" builtinId="53"/>
    <cellStyle name="Titre 2" xfId="1" builtinId="17"/>
    <cellStyle name="Titre 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4</xdr:row>
      <xdr:rowOff>19050</xdr:rowOff>
    </xdr:from>
    <xdr:to>
      <xdr:col>16</xdr:col>
      <xdr:colOff>582705</xdr:colOff>
      <xdr:row>7</xdr:row>
      <xdr:rowOff>0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B9747CE6-6D24-4A33-992B-31C33AD878A2}"/>
            </a:ext>
          </a:extLst>
        </xdr:cNvPr>
        <xdr:cNvSpPr txBox="1"/>
      </xdr:nvSpPr>
      <xdr:spPr>
        <a:xfrm>
          <a:off x="9149713" y="1245870"/>
          <a:ext cx="6619652" cy="613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postes de coûts qui ne sont pas nécessaires sont masqués.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les afficher ou les masquer, cliquez sur le bouton + - dans la colonne tout à gauche de l’écran.</a:t>
          </a:r>
        </a:p>
        <a:p>
          <a:endParaRPr/>
        </a:p>
      </xdr:txBody>
    </xdr:sp>
    <xdr:clientData/>
  </xdr:twoCellAnchor>
  <xdr:twoCellAnchor>
    <xdr:from>
      <xdr:col>8</xdr:col>
      <xdr:colOff>112619</xdr:colOff>
      <xdr:row>7</xdr:row>
      <xdr:rowOff>90771</xdr:rowOff>
    </xdr:from>
    <xdr:to>
      <xdr:col>16</xdr:col>
      <xdr:colOff>566644</xdr:colOff>
      <xdr:row>39</xdr:row>
      <xdr:rowOff>31626</xdr:rowOff>
    </xdr:to>
    <xdr:sp macro="" textlink="">
      <xdr:nvSpPr>
        <xdr:cNvPr id="3" name="Textfeld 4">
          <a:extLst>
            <a:ext uri="{FF2B5EF4-FFF2-40B4-BE49-F238E27FC236}">
              <a16:creationId xmlns:a16="http://schemas.microsoft.com/office/drawing/2014/main" id="{52F3475E-1C7F-47D7-8FC5-075B04D5FFBD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9157559" y="1950051"/>
          <a:ext cx="6595745" cy="295722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fr-FR" sz="1100" b="1">
              <a:effectLst/>
              <a:latin typeface="+mn-lt"/>
              <a:ea typeface="+mn-ea"/>
              <a:cs typeface="+mn-cs"/>
            </a:rPr>
            <a:t>Veuillez saisir votre offre de prix pour la prestation principale dans le premier onglet « </a:t>
          </a:r>
          <a:r>
            <a:rPr lang="fr-FR" sz="1100" b="1" i="1">
              <a:effectLst/>
              <a:latin typeface="+mn-lt"/>
              <a:ea typeface="+mn-ea"/>
              <a:cs typeface="+mn-cs"/>
            </a:rPr>
            <a:t>Bordereau prix </a:t>
          </a:r>
          <a:r>
            <a:rPr lang="fr-FR" sz="1100" b="1">
              <a:effectLst/>
              <a:latin typeface="+mn-lt"/>
              <a:ea typeface="+mn-ea"/>
              <a:cs typeface="+mn-cs"/>
            </a:rPr>
            <a:t>» et votre offre </a:t>
          </a:r>
        </a:p>
        <a:p>
          <a:pPr marL="180000" indent="-180000" algn="l"/>
          <a:endParaRPr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b="1"/>
            <a:t>1.</a:t>
          </a:r>
          <a:r>
            <a:rPr lang="fr-FR" b="1" baseline="0"/>
            <a:t> </a:t>
          </a:r>
          <a:r>
            <a:rPr lang="fr-FR" b="1"/>
            <a:t> Taux d’honoraires journaliers :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lang="fr-FR"/>
            <a:t>Des justificatifs du temps travaillé doivent être présentés comme preuve de l’exécution ;</a:t>
          </a:r>
          <a:br>
            <a:rPr lang="fr-FR"/>
          </a:br>
          <a:r>
            <a:rPr lang="fr-FR"/>
            <a:t>	la rémunération est calculée au forfait par jour ou par heure ;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lang="fr-FR"/>
            <a:t>En cas de facturation par heures d’expert·e, ce point doit être indiqué dans les explications ;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lang="fr-FR"/>
            <a:t>Les pools d’expert·e·s se voient appliquer un tarif par catégorie ; aucun·e expert·e du pool</a:t>
          </a:r>
          <a:br>
            <a:rPr lang="fr-FR"/>
          </a:br>
          <a:r>
            <a:rPr lang="fr-FR"/>
            <a:t>	ne doit être désigné·e nommément ;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fr-FR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2.	Frais de voyage et de mission :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fr-FR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Idemnité journalières de subsistances, </a:t>
          </a:r>
          <a:r>
            <a:rPr lang="fr-FR" sz="1100" b="0" i="0" baseline="0">
              <a:effectLst/>
              <a:latin typeface="+mn-lt"/>
              <a:ea typeface="+mn-ea"/>
              <a:cs typeface="+mn-cs"/>
            </a:rPr>
            <a:t>Indemnités journalières et d’hébergement et Indemnités jours de voyage</a:t>
          </a:r>
          <a:r>
            <a:rPr kumimoji="0" lang="fr-FR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: les taux journaliers sont indiqués au point 3 - frais de voyage et de mission. Veuillez renseigner tous les champs obligatoires indiqués en rouge</a:t>
          </a:r>
        </a:p>
      </xdr:txBody>
    </xdr:sp>
    <xdr:clientData/>
  </xdr:twoCellAnchor>
  <xdr:twoCellAnchor editAs="absolute">
    <xdr:from>
      <xdr:col>5</xdr:col>
      <xdr:colOff>647700</xdr:colOff>
      <xdr:row>0</xdr:row>
      <xdr:rowOff>60960</xdr:rowOff>
    </xdr:from>
    <xdr:to>
      <xdr:col>6</xdr:col>
      <xdr:colOff>1256002</xdr:colOff>
      <xdr:row>0</xdr:row>
      <xdr:rowOff>908685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74FEE968-F898-412B-9BDD-CA752AA3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6842760" y="60960"/>
          <a:ext cx="1781782" cy="847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003330-Bordereau-de-prix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ereau prix | Prestation (2)"/>
      <sheetName val="Bordereau prix | Prestation"/>
      <sheetName val="Bordereau prix | Prest. opt."/>
      <sheetName val="Total prestation + prest. opt."/>
      <sheetName val="Liste des expert·e·s clés"/>
      <sheetName val="Listen"/>
    </sheetNames>
    <sheetDataSet>
      <sheetData sheetId="0"/>
      <sheetData sheetId="1"/>
      <sheetData sheetId="2"/>
      <sheetData sheetId="3"/>
      <sheetData sheetId="4">
        <row r="11">
          <cell r="B11" t="str">
            <v>Chef·fe d’équipe</v>
          </cell>
        </row>
        <row r="12">
          <cell r="B12" t="str">
            <v>Expert·e clé 1</v>
          </cell>
        </row>
        <row r="13">
          <cell r="B13" t="str">
            <v>Expert·e clé 2</v>
          </cell>
        </row>
        <row r="14">
          <cell r="B14" t="str">
            <v>Expert·e clé 3</v>
          </cell>
        </row>
        <row r="15">
          <cell r="B15" t="str">
            <v>Expert·e clé 4</v>
          </cell>
        </row>
        <row r="16">
          <cell r="B16" t="str">
            <v>Expert·e clé 5</v>
          </cell>
        </row>
        <row r="17">
          <cell r="B17" t="str">
            <v>Expert·e clé 6</v>
          </cell>
        </row>
        <row r="18">
          <cell r="B18" t="str">
            <v>Pool d’expert·e·s 1</v>
          </cell>
        </row>
        <row r="19">
          <cell r="B19" t="str">
            <v>Pool d’expert·e·s 2</v>
          </cell>
        </row>
        <row r="20">
          <cell r="B20" t="str">
            <v>Pool d’expert·e·s 3</v>
          </cell>
        </row>
        <row r="21">
          <cell r="B21" t="str">
            <v>Pool d’expert·e·s 4</v>
          </cell>
        </row>
        <row r="22">
          <cell r="B22" t="str">
            <v>Pool d’expert·e·s 5</v>
          </cell>
        </row>
        <row r="23">
          <cell r="B23" t="str">
            <v>Pool d’expert·e·s 6</v>
          </cell>
        </row>
      </sheetData>
      <sheetData sheetId="5">
        <row r="4">
          <cell r="B4" t="str">
            <v>Sélectionner</v>
          </cell>
        </row>
        <row r="5">
          <cell r="B5" t="str">
            <v>Forfait / quantité</v>
          </cell>
        </row>
        <row r="6">
          <cell r="B6" t="str">
            <v>Sur justificatif</v>
          </cell>
        </row>
        <row r="7">
          <cell r="B7" t="str">
            <v>Sans objet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AB41-82D1-4FB9-9CF4-32F64968431D}">
  <dimension ref="A1:P98"/>
  <sheetViews>
    <sheetView tabSelected="1" workbookViewId="0">
      <selection activeCell="J59" sqref="J59"/>
    </sheetView>
  </sheetViews>
  <sheetFormatPr baseColWidth="10" defaultColWidth="11.44140625" defaultRowHeight="14.4" x14ac:dyDescent="0.3"/>
  <cols>
    <col min="1" max="1" width="24.33203125" customWidth="1"/>
    <col min="2" max="2" width="13.33203125" customWidth="1"/>
    <col min="3" max="3" width="24.33203125" customWidth="1"/>
    <col min="4" max="4" width="14.33203125" customWidth="1"/>
    <col min="5" max="5" width="14" bestFit="1" customWidth="1"/>
    <col min="6" max="6" width="17.109375" customWidth="1"/>
    <col min="7" max="7" width="25.33203125" customWidth="1"/>
  </cols>
  <sheetData>
    <row r="1" spans="1:16" ht="87.6" customHeight="1" x14ac:dyDescent="0.3">
      <c r="A1" s="49" t="s">
        <v>0</v>
      </c>
      <c r="B1" s="50"/>
      <c r="C1" s="50"/>
      <c r="D1" s="50"/>
      <c r="E1" s="50"/>
      <c r="F1" s="50"/>
      <c r="G1" s="51"/>
      <c r="H1" s="1"/>
      <c r="I1" s="2"/>
      <c r="J1" s="2"/>
      <c r="K1" s="2"/>
      <c r="L1" s="2"/>
      <c r="M1" s="2"/>
      <c r="N1" s="2"/>
      <c r="O1" s="2"/>
      <c r="P1" s="2"/>
    </row>
    <row r="2" spans="1:1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5" t="s">
        <v>2</v>
      </c>
      <c r="B3" s="6"/>
      <c r="C3" s="7" t="s">
        <v>3</v>
      </c>
      <c r="D3" s="55"/>
      <c r="E3" s="56"/>
      <c r="F3" s="7"/>
      <c r="G3" s="8"/>
      <c r="H3" s="2"/>
      <c r="I3" s="2"/>
      <c r="J3" s="2"/>
      <c r="K3" s="2"/>
      <c r="L3" s="2"/>
      <c r="M3" s="2"/>
      <c r="N3" s="2"/>
      <c r="O3" s="2"/>
      <c r="P3" s="2"/>
    </row>
    <row r="4" spans="1:16" x14ac:dyDescent="0.3">
      <c r="A4" s="9"/>
      <c r="B4" s="4"/>
      <c r="C4" s="10"/>
      <c r="D4" s="11"/>
      <c r="E4" s="11"/>
      <c r="F4" s="11"/>
      <c r="G4" s="11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12" t="s">
        <v>4</v>
      </c>
      <c r="B5" s="6"/>
      <c r="C5" s="7" t="s">
        <v>5</v>
      </c>
      <c r="D5" s="57"/>
      <c r="E5" s="58"/>
      <c r="F5" s="58"/>
      <c r="G5" s="59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9"/>
      <c r="B6" s="4"/>
      <c r="C6" s="10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3"/>
      <c r="B7" s="14"/>
      <c r="C7" s="7" t="s">
        <v>6</v>
      </c>
      <c r="D7" s="60"/>
      <c r="E7" s="61"/>
      <c r="F7" s="61"/>
      <c r="G7" s="61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15"/>
      <c r="B8" s="16"/>
      <c r="C8" s="16"/>
      <c r="D8" s="16"/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</row>
    <row r="9" spans="1:16" ht="15" thickBot="1" x14ac:dyDescent="0.35">
      <c r="A9" s="18" t="s">
        <v>7</v>
      </c>
      <c r="B9" s="18"/>
      <c r="C9" s="18"/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ht="18" thickBot="1" x14ac:dyDescent="0.35">
      <c r="A11" s="20" t="s">
        <v>8</v>
      </c>
      <c r="B11" s="20" t="s">
        <v>9</v>
      </c>
      <c r="C11" s="20"/>
      <c r="D11" s="20" t="s">
        <v>10</v>
      </c>
      <c r="E11" s="20" t="s">
        <v>11</v>
      </c>
      <c r="F11" s="20" t="s">
        <v>12</v>
      </c>
      <c r="G11" s="20" t="s">
        <v>13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15" hidden="1" thickTop="1" x14ac:dyDescent="0.3">
      <c r="A12" s="21" t="s">
        <v>14</v>
      </c>
      <c r="B12" s="53"/>
      <c r="C12" s="54"/>
      <c r="D12" s="22"/>
      <c r="E12" s="23"/>
      <c r="F12" s="24">
        <f>D12*E12</f>
        <v>0</v>
      </c>
      <c r="G12" s="21"/>
      <c r="H12" s="2"/>
      <c r="I12" s="2"/>
      <c r="J12" s="2"/>
      <c r="K12" s="2"/>
      <c r="L12" s="2"/>
      <c r="M12" s="2"/>
      <c r="N12" s="2"/>
      <c r="O12" s="2"/>
      <c r="P12" s="2"/>
    </row>
    <row r="13" spans="1:16" hidden="1" x14ac:dyDescent="0.3">
      <c r="A13" s="21" t="s">
        <v>15</v>
      </c>
      <c r="B13" s="53"/>
      <c r="C13" s="54"/>
      <c r="D13" s="22"/>
      <c r="E13" s="23"/>
      <c r="F13" s="24">
        <f>D13*E13</f>
        <v>0</v>
      </c>
      <c r="G13" s="21"/>
      <c r="H13" s="2"/>
      <c r="I13" s="2"/>
      <c r="J13" s="2"/>
      <c r="K13" s="2"/>
      <c r="L13" s="2"/>
      <c r="M13" s="2"/>
      <c r="N13" s="25"/>
      <c r="O13" s="2"/>
      <c r="P13" s="2"/>
    </row>
    <row r="14" spans="1:16" hidden="1" x14ac:dyDescent="0.3">
      <c r="A14" s="21" t="s">
        <v>16</v>
      </c>
      <c r="B14" s="53"/>
      <c r="C14" s="54"/>
      <c r="D14" s="22"/>
      <c r="E14" s="23"/>
      <c r="F14" s="24">
        <f t="shared" ref="F14:F19" si="0">D14*E14</f>
        <v>0</v>
      </c>
      <c r="G14" s="21"/>
      <c r="H14" s="2"/>
      <c r="I14" s="2"/>
      <c r="J14" s="2"/>
      <c r="K14" s="2"/>
      <c r="L14" s="2"/>
      <c r="M14" s="2"/>
      <c r="N14" s="25"/>
      <c r="O14" s="2"/>
      <c r="P14" s="2"/>
    </row>
    <row r="15" spans="1:16" hidden="1" x14ac:dyDescent="0.3">
      <c r="A15" s="21" t="s">
        <v>17</v>
      </c>
      <c r="B15" s="53"/>
      <c r="C15" s="54"/>
      <c r="D15" s="22"/>
      <c r="E15" s="23"/>
      <c r="F15" s="24">
        <f t="shared" si="0"/>
        <v>0</v>
      </c>
      <c r="G15" s="21"/>
      <c r="H15" s="2"/>
      <c r="I15" s="2"/>
      <c r="J15" s="2"/>
      <c r="K15" s="2"/>
      <c r="L15" s="2"/>
      <c r="M15" s="2"/>
      <c r="N15" s="25"/>
      <c r="O15" s="2"/>
      <c r="P15" s="2"/>
    </row>
    <row r="16" spans="1:16" hidden="1" x14ac:dyDescent="0.3">
      <c r="A16" s="21" t="s">
        <v>18</v>
      </c>
      <c r="B16" s="53"/>
      <c r="C16" s="54"/>
      <c r="D16" s="22"/>
      <c r="E16" s="23"/>
      <c r="F16" s="24">
        <f t="shared" si="0"/>
        <v>0</v>
      </c>
      <c r="G16" s="21"/>
      <c r="H16" s="2"/>
      <c r="I16" s="2"/>
      <c r="J16" s="2"/>
      <c r="K16" s="2"/>
      <c r="L16" s="2"/>
      <c r="M16" s="2"/>
      <c r="N16" s="25"/>
      <c r="O16" s="2"/>
      <c r="P16" s="2"/>
    </row>
    <row r="17" spans="1:16" hidden="1" x14ac:dyDescent="0.3">
      <c r="A17" s="21" t="s">
        <v>19</v>
      </c>
      <c r="B17" s="53"/>
      <c r="C17" s="54"/>
      <c r="D17" s="22"/>
      <c r="E17" s="23"/>
      <c r="F17" s="24">
        <f t="shared" si="0"/>
        <v>0</v>
      </c>
      <c r="G17" s="21"/>
      <c r="H17" s="2"/>
      <c r="I17" s="2"/>
      <c r="J17" s="2"/>
      <c r="K17" s="2"/>
      <c r="L17" s="2"/>
      <c r="M17" s="2"/>
      <c r="N17" s="25"/>
      <c r="O17" s="2"/>
      <c r="P17" s="2"/>
    </row>
    <row r="18" spans="1:16" hidden="1" x14ac:dyDescent="0.3">
      <c r="A18" s="21" t="s">
        <v>20</v>
      </c>
      <c r="B18" s="53"/>
      <c r="C18" s="54"/>
      <c r="D18" s="22"/>
      <c r="E18" s="23"/>
      <c r="F18" s="24">
        <f t="shared" si="0"/>
        <v>0</v>
      </c>
      <c r="G18" s="21"/>
      <c r="H18" s="2"/>
      <c r="I18" s="2"/>
      <c r="J18" s="2"/>
      <c r="K18" s="2"/>
      <c r="L18" s="2"/>
      <c r="M18" s="2"/>
      <c r="N18" s="25"/>
      <c r="O18" s="2"/>
      <c r="P18" s="2"/>
    </row>
    <row r="19" spans="1:16" hidden="1" x14ac:dyDescent="0.3">
      <c r="A19" s="21" t="s">
        <v>21</v>
      </c>
      <c r="B19" s="53"/>
      <c r="C19" s="54"/>
      <c r="D19" s="22"/>
      <c r="E19" s="23"/>
      <c r="F19" s="24">
        <f t="shared" si="0"/>
        <v>0</v>
      </c>
      <c r="G19" s="21"/>
      <c r="H19" s="2"/>
      <c r="I19" s="2"/>
      <c r="J19" s="2"/>
      <c r="K19" s="2"/>
      <c r="L19" s="2"/>
      <c r="M19" s="2"/>
      <c r="N19" s="25"/>
      <c r="O19" s="2"/>
      <c r="P19" s="2"/>
    </row>
    <row r="20" spans="1:16" hidden="1" x14ac:dyDescent="0.3">
      <c r="A20" s="4"/>
      <c r="B20" s="4"/>
      <c r="C20" s="1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idden="1" x14ac:dyDescent="0.3">
      <c r="A21" s="26" t="s">
        <v>22</v>
      </c>
      <c r="B21" s="26"/>
      <c r="C21" s="26"/>
      <c r="D21" s="26"/>
      <c r="E21" s="26"/>
      <c r="F21" s="27">
        <f>SUM(F12:F20)</f>
        <v>0</v>
      </c>
      <c r="G21" s="26"/>
      <c r="H21" s="2"/>
      <c r="I21" s="2"/>
      <c r="J21" s="2"/>
      <c r="K21" s="2"/>
      <c r="L21" s="2"/>
      <c r="M21" s="2"/>
      <c r="N21" s="2"/>
      <c r="O21" s="2"/>
      <c r="P21" s="2"/>
    </row>
    <row r="22" spans="1:16" ht="15" thickTop="1" x14ac:dyDescent="0.3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15" thickBot="1" x14ac:dyDescent="0.35">
      <c r="A23" s="18" t="s">
        <v>23</v>
      </c>
      <c r="B23" s="18"/>
      <c r="C23" s="18"/>
      <c r="D23" s="18"/>
      <c r="E23" s="18"/>
      <c r="F23" s="18"/>
      <c r="G23" s="18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52.8" thickBot="1" x14ac:dyDescent="0.35">
      <c r="A25" s="29" t="s">
        <v>24</v>
      </c>
      <c r="B25" s="20" t="s">
        <v>25</v>
      </c>
      <c r="C25" s="20" t="s">
        <v>26</v>
      </c>
      <c r="D25" s="20" t="s">
        <v>27</v>
      </c>
      <c r="E25" s="20" t="s">
        <v>11</v>
      </c>
      <c r="F25" s="20" t="s">
        <v>28</v>
      </c>
      <c r="G25" s="20" t="s">
        <v>13</v>
      </c>
      <c r="H25" s="2"/>
      <c r="I25" s="2"/>
      <c r="J25" s="2"/>
      <c r="K25" s="2"/>
      <c r="L25" s="2"/>
      <c r="M25" s="2"/>
      <c r="N25" s="2"/>
      <c r="O25" s="2"/>
      <c r="P25" s="2"/>
    </row>
    <row r="26" spans="1:16" ht="15" thickTop="1" x14ac:dyDescent="0.3">
      <c r="A26" s="21" t="s">
        <v>68</v>
      </c>
      <c r="B26" s="30" t="str">
        <f>IFERROR(VLOOKUP(A26,'[1]Liste des expert·e·s clés'!$B$11:$D$34,3,0)&amp;" "&amp;VLOOKUP(A26,'[1]Liste des expert·e·s clés'!$B$11:$D$34,2,0),"N.N.")</f>
        <v>N.N.</v>
      </c>
      <c r="C26" s="31" t="s">
        <v>30</v>
      </c>
      <c r="D26" s="22">
        <v>65</v>
      </c>
      <c r="E26" s="47"/>
      <c r="F26" s="44">
        <f>D26*E26</f>
        <v>0</v>
      </c>
      <c r="G26" s="21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">
      <c r="A27" s="21" t="s">
        <v>69</v>
      </c>
      <c r="B27" s="30" t="str">
        <f>IFERROR(VLOOKUP(A27,'[1]Liste des expert·e·s clés'!$B$11:$D$34,3,0)&amp;" "&amp;VLOOKUP(A27,'[1]Liste des expert·e·s clés'!$B$11:$D$34,2,0),"N.N.")</f>
        <v>N.N.</v>
      </c>
      <c r="C27" s="31" t="s">
        <v>30</v>
      </c>
      <c r="D27" s="22">
        <v>60</v>
      </c>
      <c r="E27" s="47"/>
      <c r="F27" s="44">
        <f t="shared" ref="F27:F36" si="1">D27*E27</f>
        <v>0</v>
      </c>
      <c r="G27" s="21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">
      <c r="A28" s="21" t="s">
        <v>70</v>
      </c>
      <c r="B28" s="30" t="str">
        <f>IFERROR(VLOOKUP(A28,'[1]Liste des expert·e·s clés'!$B$11:$D$34,3,0)&amp;" "&amp;VLOOKUP(A28,'[1]Liste des expert·e·s clés'!$B$11:$D$34,2,0),"N.N.")</f>
        <v>N.N.</v>
      </c>
      <c r="C28" s="31" t="s">
        <v>30</v>
      </c>
      <c r="D28" s="22">
        <v>60</v>
      </c>
      <c r="E28" s="47"/>
      <c r="F28" s="44">
        <f t="shared" si="1"/>
        <v>0</v>
      </c>
      <c r="G28" s="21"/>
      <c r="H28" s="2"/>
      <c r="I28" s="2"/>
      <c r="J28" s="2"/>
      <c r="K28" s="2"/>
      <c r="L28" s="2"/>
      <c r="M28" s="2"/>
      <c r="N28" s="2"/>
      <c r="O28" s="2"/>
      <c r="P28" s="2"/>
    </row>
    <row r="29" spans="1:16" hidden="1" x14ac:dyDescent="0.3">
      <c r="A29" s="21" t="s">
        <v>33</v>
      </c>
      <c r="B29" s="30" t="str">
        <f>IFERROR(VLOOKUP(A29,'[1]Liste des expert·e·s clés'!$B$11:$D$34,3,0)&amp;" "&amp;VLOOKUP(A29,'[1]Liste des expert·e·s clés'!$B$11:$D$34,2,0),"N.N.")</f>
        <v xml:space="preserve"> </v>
      </c>
      <c r="C29" s="31" t="s">
        <v>30</v>
      </c>
      <c r="D29" s="22"/>
      <c r="E29" s="47"/>
      <c r="F29" s="44">
        <f t="shared" si="1"/>
        <v>0</v>
      </c>
      <c r="G29" s="21"/>
      <c r="H29" s="2"/>
      <c r="I29" s="2"/>
      <c r="J29" s="2"/>
      <c r="K29" s="2"/>
      <c r="L29" s="2"/>
      <c r="M29" s="2"/>
      <c r="N29" s="2"/>
      <c r="O29" s="2"/>
      <c r="P29" s="2"/>
    </row>
    <row r="30" spans="1:16" hidden="1" x14ac:dyDescent="0.3">
      <c r="A30" s="21" t="s">
        <v>34</v>
      </c>
      <c r="B30" s="30" t="str">
        <f>IFERROR(VLOOKUP(A30,'[1]Liste des expert·e·s clés'!$B$11:$D$34,3,0)&amp;" "&amp;VLOOKUP(A30,'[1]Liste des expert·e·s clés'!$B$11:$D$34,2,0),"N.N.")</f>
        <v xml:space="preserve"> </v>
      </c>
      <c r="C30" s="31" t="s">
        <v>30</v>
      </c>
      <c r="D30" s="22"/>
      <c r="E30" s="47"/>
      <c r="F30" s="44">
        <f t="shared" si="1"/>
        <v>0</v>
      </c>
      <c r="G30" s="21"/>
      <c r="H30" s="2"/>
      <c r="I30" s="2"/>
      <c r="J30" s="2"/>
      <c r="K30" s="2"/>
      <c r="L30" s="2"/>
      <c r="M30" s="2"/>
      <c r="N30" s="2"/>
      <c r="O30" s="2"/>
      <c r="P30" s="2"/>
    </row>
    <row r="31" spans="1:16" hidden="1" x14ac:dyDescent="0.3">
      <c r="A31" s="21" t="s">
        <v>35</v>
      </c>
      <c r="B31" s="30" t="str">
        <f>IFERROR(VLOOKUP(A31,'[1]Liste des expert·e·s clés'!$B$11:$D$34,3,0)&amp;" "&amp;VLOOKUP(A31,'[1]Liste des expert·e·s clés'!$B$11:$D$34,2,0),"N.N.")</f>
        <v xml:space="preserve"> </v>
      </c>
      <c r="C31" s="31" t="s">
        <v>30</v>
      </c>
      <c r="D31" s="22"/>
      <c r="E31" s="47"/>
      <c r="F31" s="44">
        <f t="shared" si="1"/>
        <v>0</v>
      </c>
      <c r="G31" s="21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">
      <c r="A32" s="21" t="s">
        <v>71</v>
      </c>
      <c r="B32" s="30" t="str">
        <f>IFERROR(VLOOKUP(A32,'[1]Liste des expert·e·s clés'!$B$11:$D$34,3,0)&amp;" "&amp;VLOOKUP(A32,'[1]Liste des expert·e·s clés'!$B$11:$D$34,2,0),"N.N.")</f>
        <v>N.N.</v>
      </c>
      <c r="C32" s="31" t="s">
        <v>30</v>
      </c>
      <c r="D32" s="22">
        <v>60</v>
      </c>
      <c r="E32" s="47"/>
      <c r="F32" s="44">
        <f t="shared" si="1"/>
        <v>0</v>
      </c>
      <c r="G32" s="21"/>
      <c r="H32" s="2"/>
      <c r="I32" s="2"/>
      <c r="J32" s="2"/>
      <c r="K32" s="2"/>
      <c r="L32" s="2"/>
      <c r="M32" s="2"/>
      <c r="N32" s="2"/>
      <c r="O32" s="2"/>
      <c r="P32" s="2"/>
    </row>
    <row r="33" spans="1:16" hidden="1" x14ac:dyDescent="0.3">
      <c r="A33" s="21" t="s">
        <v>37</v>
      </c>
      <c r="B33" s="30" t="str">
        <f>IFERROR(VLOOKUP(A33,'[1]Liste des expert·e·s clés'!$B$11:$D$34,3,0)&amp;" "&amp;VLOOKUP(A33,'[1]Liste des expert·e·s clés'!$B$11:$D$34,2,0),"N.N.")</f>
        <v xml:space="preserve"> </v>
      </c>
      <c r="C33" s="31" t="s">
        <v>30</v>
      </c>
      <c r="D33" s="22"/>
      <c r="E33" s="23"/>
      <c r="F33" s="44">
        <f t="shared" si="1"/>
        <v>0</v>
      </c>
      <c r="G33" s="21"/>
      <c r="H33" s="2"/>
      <c r="I33" s="2"/>
      <c r="J33" s="2"/>
      <c r="K33" s="2"/>
      <c r="L33" s="2"/>
      <c r="M33" s="2"/>
      <c r="N33" s="2"/>
      <c r="O33" s="2"/>
      <c r="P33" s="2"/>
    </row>
    <row r="34" spans="1:16" hidden="1" x14ac:dyDescent="0.3">
      <c r="A34" s="21" t="s">
        <v>38</v>
      </c>
      <c r="B34" s="30" t="str">
        <f>IFERROR(VLOOKUP(A34,'[1]Liste des expert·e·s clés'!$B$11:$D$34,3,0)&amp;" "&amp;VLOOKUP(A34,'[1]Liste des expert·e·s clés'!$B$11:$D$34,2,0),"N.N.")</f>
        <v xml:space="preserve"> </v>
      </c>
      <c r="C34" s="31" t="s">
        <v>30</v>
      </c>
      <c r="D34" s="22"/>
      <c r="E34" s="23"/>
      <c r="F34" s="44">
        <f t="shared" si="1"/>
        <v>0</v>
      </c>
      <c r="G34" s="21"/>
      <c r="H34" s="2"/>
      <c r="I34" s="2"/>
      <c r="J34" s="2"/>
      <c r="K34" s="2"/>
      <c r="L34" s="2"/>
      <c r="M34" s="2"/>
      <c r="N34" s="2"/>
      <c r="O34" s="2"/>
      <c r="P34" s="2"/>
    </row>
    <row r="35" spans="1:16" hidden="1" x14ac:dyDescent="0.3">
      <c r="A35" s="21" t="s">
        <v>39</v>
      </c>
      <c r="B35" s="30" t="str">
        <f>IFERROR(VLOOKUP(A35,'[1]Liste des expert·e·s clés'!$B$11:$D$34,3,0)&amp;" "&amp;VLOOKUP(A35,'[1]Liste des expert·e·s clés'!$B$11:$D$34,2,0),"N.N.")</f>
        <v xml:space="preserve"> </v>
      </c>
      <c r="C35" s="31" t="s">
        <v>30</v>
      </c>
      <c r="D35" s="22"/>
      <c r="E35" s="23"/>
      <c r="F35" s="44">
        <f t="shared" si="1"/>
        <v>0</v>
      </c>
      <c r="G35" s="21"/>
      <c r="H35" s="2"/>
      <c r="I35" s="2"/>
      <c r="J35" s="2"/>
      <c r="K35" s="2"/>
      <c r="L35" s="2"/>
      <c r="M35" s="2"/>
      <c r="N35" s="2"/>
      <c r="O35" s="2"/>
      <c r="P35" s="2"/>
    </row>
    <row r="36" spans="1:16" hidden="1" x14ac:dyDescent="0.3">
      <c r="A36" s="21" t="s">
        <v>40</v>
      </c>
      <c r="B36" s="30" t="str">
        <f>IFERROR(VLOOKUP(A36,'[1]Liste des expert·e·s clés'!$B$11:$D$34,3,0)&amp;" "&amp;VLOOKUP(A36,'[1]Liste des expert·e·s clés'!$B$11:$D$34,2,0),"N.N.")</f>
        <v xml:space="preserve"> </v>
      </c>
      <c r="C36" s="31" t="s">
        <v>30</v>
      </c>
      <c r="D36" s="22"/>
      <c r="E36" s="23"/>
      <c r="F36" s="44">
        <f t="shared" si="1"/>
        <v>0</v>
      </c>
      <c r="G36" s="21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3">
      <c r="A37" s="4"/>
      <c r="B37" s="4"/>
      <c r="C37" s="11"/>
      <c r="D37" s="4"/>
      <c r="E37" s="4"/>
      <c r="F37" s="45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26" t="s">
        <v>22</v>
      </c>
      <c r="B38" s="26"/>
      <c r="C38" s="26"/>
      <c r="D38" s="26"/>
      <c r="E38" s="26"/>
      <c r="F38" s="46">
        <f>SUM(F26:F37)</f>
        <v>0</v>
      </c>
      <c r="G38" s="26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35.4" hidden="1" thickBot="1" x14ac:dyDescent="0.35">
      <c r="A40" s="29" t="s">
        <v>41</v>
      </c>
      <c r="B40" s="20" t="s">
        <v>25</v>
      </c>
      <c r="C40" s="20" t="s">
        <v>42</v>
      </c>
      <c r="D40" s="20" t="s">
        <v>10</v>
      </c>
      <c r="E40" s="20" t="s">
        <v>11</v>
      </c>
      <c r="F40" s="20" t="s">
        <v>28</v>
      </c>
      <c r="G40" s="20" t="s">
        <v>13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15" hidden="1" thickTop="1" x14ac:dyDescent="0.3">
      <c r="A41" s="21" t="s">
        <v>29</v>
      </c>
      <c r="B41" s="32" t="str">
        <f>IFERROR(VLOOKUP(A41,'[1]Liste des expert·e·s clés'!$B$11:$D$34,3,0)&amp;" "&amp;VLOOKUP(A41,'[1]Liste des expert·e·s clés'!$B$11:$D$34,2,0),"N.N.")</f>
        <v xml:space="preserve"> </v>
      </c>
      <c r="C41" s="33" t="s">
        <v>43</v>
      </c>
      <c r="D41" s="22"/>
      <c r="E41" s="44"/>
      <c r="F41" s="44">
        <f>D41*E41</f>
        <v>0</v>
      </c>
      <c r="G41" s="21"/>
      <c r="H41" s="2"/>
      <c r="I41" s="2"/>
      <c r="J41" s="2"/>
      <c r="K41" s="2"/>
      <c r="L41" s="2"/>
      <c r="M41" s="2"/>
      <c r="N41" s="2"/>
      <c r="O41" s="2"/>
      <c r="P41" s="2"/>
    </row>
    <row r="42" spans="1:16" hidden="1" x14ac:dyDescent="0.3">
      <c r="A42" s="21" t="s">
        <v>31</v>
      </c>
      <c r="B42" s="32" t="str">
        <f>IFERROR(VLOOKUP(A42,'[1]Liste des expert·e·s clés'!$B$11:$D$34,3,0)&amp;" "&amp;VLOOKUP(A42,'[1]Liste des expert·e·s clés'!$B$11:$D$34,2,0),"N.N.")</f>
        <v xml:space="preserve"> </v>
      </c>
      <c r="C42" s="33" t="s">
        <v>43</v>
      </c>
      <c r="D42" s="22"/>
      <c r="E42" s="44"/>
      <c r="F42" s="44">
        <f t="shared" ref="F42:F51" si="2">D42*E42</f>
        <v>0</v>
      </c>
      <c r="G42" s="21"/>
      <c r="H42" s="2"/>
      <c r="I42" s="2"/>
      <c r="J42" s="2"/>
      <c r="K42" s="2"/>
      <c r="L42" s="2"/>
      <c r="M42" s="2"/>
      <c r="N42" s="2"/>
      <c r="O42" s="2"/>
      <c r="P42" s="2"/>
    </row>
    <row r="43" spans="1:16" hidden="1" x14ac:dyDescent="0.3">
      <c r="A43" s="21" t="s">
        <v>32</v>
      </c>
      <c r="B43" s="32" t="str">
        <f>IFERROR(VLOOKUP(A43,'[1]Liste des expert·e·s clés'!$B$11:$D$34,3,0)&amp;" "&amp;VLOOKUP(A43,'[1]Liste des expert·e·s clés'!$B$11:$D$34,2,0),"N.N.")</f>
        <v xml:space="preserve"> </v>
      </c>
      <c r="C43" s="33" t="s">
        <v>43</v>
      </c>
      <c r="D43" s="22"/>
      <c r="E43" s="44"/>
      <c r="F43" s="44">
        <f t="shared" si="2"/>
        <v>0</v>
      </c>
      <c r="G43" s="21"/>
      <c r="H43" s="2"/>
      <c r="I43" s="2"/>
      <c r="J43" s="2"/>
      <c r="K43" s="2"/>
      <c r="L43" s="2"/>
      <c r="M43" s="2"/>
      <c r="N43" s="2"/>
      <c r="O43" s="2"/>
      <c r="P43" s="2"/>
    </row>
    <row r="44" spans="1:16" hidden="1" x14ac:dyDescent="0.3">
      <c r="A44" s="21" t="s">
        <v>33</v>
      </c>
      <c r="B44" s="32" t="str">
        <f>IFERROR(VLOOKUP(A44,'[1]Liste des expert·e·s clés'!$B$11:$D$34,3,0)&amp;" "&amp;VLOOKUP(A44,'[1]Liste des expert·e·s clés'!$B$11:$D$34,2,0),"N.N.")</f>
        <v xml:space="preserve"> </v>
      </c>
      <c r="C44" s="33" t="s">
        <v>43</v>
      </c>
      <c r="D44" s="22"/>
      <c r="E44" s="44"/>
      <c r="F44" s="44">
        <f t="shared" si="2"/>
        <v>0</v>
      </c>
      <c r="G44" s="21"/>
      <c r="H44" s="2"/>
      <c r="I44" s="2"/>
      <c r="J44" s="2"/>
      <c r="K44" s="2"/>
      <c r="L44" s="2"/>
      <c r="M44" s="2"/>
      <c r="N44" s="2"/>
      <c r="O44" s="2"/>
      <c r="P44" s="2"/>
    </row>
    <row r="45" spans="1:16" hidden="1" x14ac:dyDescent="0.3">
      <c r="A45" s="21" t="s">
        <v>34</v>
      </c>
      <c r="B45" s="32" t="str">
        <f>IFERROR(VLOOKUP(A45,'[1]Liste des expert·e·s clés'!$B$11:$D$34,3,0)&amp;" "&amp;VLOOKUP(A45,'[1]Liste des expert·e·s clés'!$B$11:$D$34,2,0),"N.N.")</f>
        <v xml:space="preserve"> </v>
      </c>
      <c r="C45" s="33" t="s">
        <v>43</v>
      </c>
      <c r="D45" s="22"/>
      <c r="E45" s="44"/>
      <c r="F45" s="44">
        <f t="shared" si="2"/>
        <v>0</v>
      </c>
      <c r="G45" s="21"/>
      <c r="H45" s="2"/>
      <c r="I45" s="2"/>
      <c r="J45" s="2"/>
      <c r="K45" s="2"/>
      <c r="L45" s="2"/>
      <c r="M45" s="2"/>
      <c r="N45" s="2"/>
      <c r="O45" s="2"/>
      <c r="P45" s="2"/>
    </row>
    <row r="46" spans="1:16" hidden="1" x14ac:dyDescent="0.3">
      <c r="A46" s="21" t="s">
        <v>35</v>
      </c>
      <c r="B46" s="32" t="str">
        <f>IFERROR(VLOOKUP(A46,'[1]Liste des expert·e·s clés'!$B$11:$D$34,3,0)&amp;" "&amp;VLOOKUP(A46,'[1]Liste des expert·e·s clés'!$B$11:$D$34,2,0),"N.N.")</f>
        <v xml:space="preserve"> </v>
      </c>
      <c r="C46" s="33" t="s">
        <v>43</v>
      </c>
      <c r="D46" s="22"/>
      <c r="E46" s="44"/>
      <c r="F46" s="44">
        <f t="shared" si="2"/>
        <v>0</v>
      </c>
      <c r="G46" s="21"/>
      <c r="H46" s="2"/>
      <c r="I46" s="2"/>
      <c r="J46" s="2"/>
      <c r="K46" s="2"/>
      <c r="L46" s="2"/>
      <c r="M46" s="2"/>
      <c r="N46" s="2"/>
      <c r="O46" s="2"/>
      <c r="P46" s="2"/>
    </row>
    <row r="47" spans="1:16" hidden="1" x14ac:dyDescent="0.3">
      <c r="A47" s="21" t="s">
        <v>36</v>
      </c>
      <c r="B47" s="32" t="str">
        <f>IFERROR(VLOOKUP(A47,'[1]Liste des expert·e·s clés'!$B$11:$D$34,3,0)&amp;" "&amp;VLOOKUP(A47,'[1]Liste des expert·e·s clés'!$B$11:$D$34,2,0),"N.N.")</f>
        <v xml:space="preserve"> </v>
      </c>
      <c r="C47" s="33" t="s">
        <v>43</v>
      </c>
      <c r="D47" s="22"/>
      <c r="E47" s="44"/>
      <c r="F47" s="44">
        <f t="shared" si="2"/>
        <v>0</v>
      </c>
      <c r="G47" s="21"/>
      <c r="H47" s="2"/>
      <c r="I47" s="2"/>
      <c r="J47" s="2"/>
      <c r="K47" s="2"/>
      <c r="L47" s="2"/>
      <c r="M47" s="2"/>
      <c r="N47" s="2"/>
      <c r="O47" s="2"/>
      <c r="P47" s="2"/>
    </row>
    <row r="48" spans="1:16" hidden="1" x14ac:dyDescent="0.3">
      <c r="A48" s="21" t="s">
        <v>37</v>
      </c>
      <c r="B48" s="32" t="str">
        <f>IFERROR(VLOOKUP(A48,'[1]Liste des expert·e·s clés'!$B$11:$D$34,3,0)&amp;" "&amp;VLOOKUP(A48,'[1]Liste des expert·e·s clés'!$B$11:$D$34,2,0),"N.N.")</f>
        <v xml:space="preserve"> </v>
      </c>
      <c r="C48" s="33" t="s">
        <v>43</v>
      </c>
      <c r="D48" s="22"/>
      <c r="E48" s="44"/>
      <c r="F48" s="44">
        <f t="shared" si="2"/>
        <v>0</v>
      </c>
      <c r="G48" s="21"/>
      <c r="H48" s="2"/>
      <c r="I48" s="2"/>
      <c r="J48" s="2"/>
      <c r="K48" s="2"/>
      <c r="L48" s="2"/>
      <c r="M48" s="2"/>
      <c r="N48" s="2"/>
      <c r="O48" s="2"/>
      <c r="P48" s="2"/>
    </row>
    <row r="49" spans="1:16" hidden="1" x14ac:dyDescent="0.3">
      <c r="A49" s="21" t="s">
        <v>38</v>
      </c>
      <c r="B49" s="32" t="str">
        <f>IFERROR(VLOOKUP(A49,'[1]Liste des expert·e·s clés'!$B$11:$D$34,3,0)&amp;" "&amp;VLOOKUP(A49,'[1]Liste des expert·e·s clés'!$B$11:$D$34,2,0),"N.N.")</f>
        <v xml:space="preserve"> </v>
      </c>
      <c r="C49" s="33" t="s">
        <v>43</v>
      </c>
      <c r="D49" s="22"/>
      <c r="E49" s="44"/>
      <c r="F49" s="44">
        <f t="shared" si="2"/>
        <v>0</v>
      </c>
      <c r="G49" s="21"/>
      <c r="H49" s="2"/>
      <c r="I49" s="2"/>
      <c r="J49" s="2"/>
      <c r="K49" s="2"/>
      <c r="L49" s="2"/>
      <c r="M49" s="2"/>
      <c r="N49" s="2"/>
      <c r="O49" s="2"/>
      <c r="P49" s="2"/>
    </row>
    <row r="50" spans="1:16" hidden="1" x14ac:dyDescent="0.3">
      <c r="A50" s="21" t="s">
        <v>39</v>
      </c>
      <c r="B50" s="32" t="str">
        <f>IFERROR(VLOOKUP(A50,'[1]Liste des expert·e·s clés'!$B$11:$D$34,3,0)&amp;" "&amp;VLOOKUP(A50,'[1]Liste des expert·e·s clés'!$B$11:$D$34,2,0),"N.N.")</f>
        <v xml:space="preserve"> </v>
      </c>
      <c r="C50" s="33" t="s">
        <v>43</v>
      </c>
      <c r="D50" s="22"/>
      <c r="E50" s="44"/>
      <c r="F50" s="44">
        <f t="shared" si="2"/>
        <v>0</v>
      </c>
      <c r="G50" s="21"/>
      <c r="H50" s="2"/>
      <c r="I50" s="2"/>
      <c r="J50" s="2"/>
      <c r="K50" s="2"/>
      <c r="L50" s="2"/>
      <c r="M50" s="2"/>
      <c r="N50" s="2"/>
      <c r="O50" s="2"/>
      <c r="P50" s="2"/>
    </row>
    <row r="51" spans="1:16" hidden="1" x14ac:dyDescent="0.3">
      <c r="A51" s="21" t="s">
        <v>40</v>
      </c>
      <c r="B51" s="32" t="str">
        <f>IFERROR(VLOOKUP(A51,'[1]Liste des expert·e·s clés'!$B$11:$D$34,3,0)&amp;" "&amp;VLOOKUP(A51,'[1]Liste des expert·e·s clés'!$B$11:$D$34,2,0),"N.N.")</f>
        <v xml:space="preserve"> </v>
      </c>
      <c r="C51" s="33" t="s">
        <v>43</v>
      </c>
      <c r="D51" s="22"/>
      <c r="E51" s="44"/>
      <c r="F51" s="44">
        <f t="shared" si="2"/>
        <v>0</v>
      </c>
      <c r="G51" s="21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3">
      <c r="A52" s="4"/>
      <c r="B52" s="4"/>
      <c r="C52" s="11"/>
      <c r="D52" s="4"/>
      <c r="E52" s="4"/>
      <c r="F52" s="4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3">
      <c r="A53" s="26" t="s">
        <v>22</v>
      </c>
      <c r="B53" s="26"/>
      <c r="C53" s="26"/>
      <c r="D53" s="26"/>
      <c r="E53" s="26"/>
      <c r="F53" s="44">
        <f>SUM(F41:F52)</f>
        <v>0</v>
      </c>
      <c r="G53" s="26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ht="15" thickBot="1" x14ac:dyDescent="0.35">
      <c r="A56" s="18" t="s">
        <v>44</v>
      </c>
      <c r="B56" s="18"/>
      <c r="C56" s="18"/>
      <c r="D56" s="18"/>
      <c r="E56" s="18"/>
      <c r="F56" s="18"/>
      <c r="G56" s="18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3">
      <c r="A57" s="34" t="s">
        <v>45</v>
      </c>
      <c r="B57" s="34"/>
      <c r="C57" s="34"/>
      <c r="D57" s="34"/>
      <c r="E57" s="34"/>
      <c r="F57" s="34"/>
      <c r="G57" s="34"/>
      <c r="H57" s="34"/>
      <c r="I57" s="2"/>
      <c r="J57" s="2"/>
      <c r="K57" s="2"/>
      <c r="L57" s="2"/>
      <c r="M57" s="2"/>
      <c r="N57" s="2"/>
      <c r="O57" s="2"/>
      <c r="P57" s="2"/>
    </row>
    <row r="58" spans="1:16" ht="14.4" customHeight="1" x14ac:dyDescent="0.3">
      <c r="A58" s="52" t="s">
        <v>46</v>
      </c>
      <c r="B58" s="52"/>
      <c r="C58" s="52"/>
      <c r="D58" s="52"/>
      <c r="E58" s="52"/>
      <c r="F58" s="52"/>
      <c r="G58" s="52"/>
      <c r="H58" s="35"/>
      <c r="I58" s="2"/>
      <c r="J58" s="2"/>
      <c r="K58" s="2"/>
      <c r="L58" s="2"/>
      <c r="M58" s="2"/>
      <c r="N58" s="2"/>
      <c r="O58" s="2"/>
      <c r="P58" s="2"/>
    </row>
    <row r="59" spans="1:16" ht="35.4" thickBot="1" x14ac:dyDescent="0.35">
      <c r="A59" s="20" t="s">
        <v>8</v>
      </c>
      <c r="B59" s="20" t="s">
        <v>47</v>
      </c>
      <c r="C59" s="20" t="s">
        <v>26</v>
      </c>
      <c r="D59" s="20" t="s">
        <v>10</v>
      </c>
      <c r="E59" s="20" t="s">
        <v>48</v>
      </c>
      <c r="F59" s="20" t="s">
        <v>28</v>
      </c>
      <c r="G59" s="20" t="s">
        <v>13</v>
      </c>
      <c r="H59" s="2"/>
      <c r="I59" s="2"/>
      <c r="J59" s="2"/>
      <c r="K59" s="2"/>
      <c r="L59" s="2"/>
      <c r="M59" s="2"/>
      <c r="N59" s="2"/>
      <c r="O59" s="2"/>
      <c r="P59" s="2"/>
    </row>
    <row r="60" spans="1:16" ht="24.6" hidden="1" thickTop="1" x14ac:dyDescent="0.3">
      <c r="A60" s="21" t="s">
        <v>49</v>
      </c>
      <c r="B60" s="21"/>
      <c r="C60" s="21" t="s">
        <v>50</v>
      </c>
      <c r="D60" s="22"/>
      <c r="E60" s="44"/>
      <c r="F60" s="44">
        <f>D60*E60</f>
        <v>0</v>
      </c>
      <c r="G60" s="21"/>
      <c r="H60" s="2"/>
      <c r="I60" s="2"/>
      <c r="J60" s="2"/>
      <c r="K60" s="2"/>
      <c r="L60" s="2"/>
      <c r="M60" s="2"/>
      <c r="N60" s="2"/>
      <c r="O60" s="2"/>
      <c r="P60" s="2"/>
    </row>
    <row r="61" spans="1:16" hidden="1" x14ac:dyDescent="0.3">
      <c r="A61" s="36" t="s">
        <v>51</v>
      </c>
      <c r="B61" s="37"/>
      <c r="C61" s="21" t="s">
        <v>50</v>
      </c>
      <c r="D61" s="22"/>
      <c r="E61" s="44"/>
      <c r="F61" s="44">
        <f t="shared" ref="F61:F72" si="3">D61*E61</f>
        <v>0</v>
      </c>
      <c r="G61" s="21"/>
      <c r="H61" s="38"/>
      <c r="I61" s="38"/>
      <c r="J61" s="38"/>
      <c r="K61" s="38"/>
      <c r="L61" s="38"/>
      <c r="M61" s="38"/>
      <c r="N61" s="38"/>
      <c r="O61" s="38"/>
      <c r="P61" s="38"/>
    </row>
    <row r="62" spans="1:16" hidden="1" x14ac:dyDescent="0.3">
      <c r="A62" s="36" t="s">
        <v>52</v>
      </c>
      <c r="B62" s="37"/>
      <c r="C62" s="21" t="s">
        <v>50</v>
      </c>
      <c r="D62" s="22"/>
      <c r="E62" s="44"/>
      <c r="F62" s="44">
        <f t="shared" si="3"/>
        <v>0</v>
      </c>
      <c r="G62" s="21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26.4" hidden="1" x14ac:dyDescent="0.3">
      <c r="A63" s="39" t="s">
        <v>53</v>
      </c>
      <c r="B63" s="40"/>
      <c r="C63" s="40" t="s">
        <v>54</v>
      </c>
      <c r="D63" s="22"/>
      <c r="E63" s="44"/>
      <c r="F63" s="44">
        <f t="shared" si="3"/>
        <v>0</v>
      </c>
      <c r="G63" s="21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5" thickTop="1" x14ac:dyDescent="0.3">
      <c r="A64" s="21" t="s">
        <v>72</v>
      </c>
      <c r="B64" s="21"/>
      <c r="C64" s="21" t="s">
        <v>55</v>
      </c>
      <c r="D64" s="22">
        <v>1</v>
      </c>
      <c r="E64" s="48"/>
      <c r="F64" s="44">
        <f t="shared" si="3"/>
        <v>0</v>
      </c>
      <c r="G64" s="21" t="s">
        <v>73</v>
      </c>
      <c r="H64" s="2"/>
      <c r="I64" s="2"/>
      <c r="J64" s="2"/>
      <c r="K64" s="2"/>
      <c r="L64" s="2"/>
      <c r="M64" s="2"/>
      <c r="N64" s="2"/>
      <c r="O64" s="2"/>
      <c r="P64" s="2"/>
    </row>
    <row r="65" spans="1:16" ht="24" x14ac:dyDescent="0.3">
      <c r="A65" s="21" t="s">
        <v>56</v>
      </c>
      <c r="B65" s="21"/>
      <c r="C65" s="21" t="s">
        <v>50</v>
      </c>
      <c r="D65" s="22">
        <v>125</v>
      </c>
      <c r="E65" s="44">
        <v>885</v>
      </c>
      <c r="F65" s="44">
        <f t="shared" si="3"/>
        <v>110625</v>
      </c>
      <c r="G65" s="21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3">
      <c r="A66" s="21" t="s">
        <v>57</v>
      </c>
      <c r="B66" s="21"/>
      <c r="C66" s="21" t="s">
        <v>50</v>
      </c>
      <c r="D66" s="22">
        <v>153</v>
      </c>
      <c r="E66" s="44">
        <v>730</v>
      </c>
      <c r="F66" s="44">
        <f t="shared" si="3"/>
        <v>111690</v>
      </c>
      <c r="G66" s="21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3">
      <c r="A67" s="21" t="s">
        <v>62</v>
      </c>
      <c r="B67" s="21"/>
      <c r="C67" s="21" t="s">
        <v>55</v>
      </c>
      <c r="D67" s="22">
        <v>1</v>
      </c>
      <c r="E67" s="44">
        <v>204435</v>
      </c>
      <c r="F67" s="44">
        <f t="shared" si="3"/>
        <v>204435</v>
      </c>
      <c r="G67" s="21" t="s">
        <v>74</v>
      </c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3">
      <c r="A68" s="21" t="s">
        <v>75</v>
      </c>
      <c r="B68" s="21"/>
      <c r="C68" s="21" t="s">
        <v>55</v>
      </c>
      <c r="D68" s="22">
        <v>1</v>
      </c>
      <c r="E68" s="44">
        <v>208978</v>
      </c>
      <c r="F68" s="44">
        <f t="shared" si="3"/>
        <v>208978</v>
      </c>
      <c r="G68" s="21" t="s">
        <v>74</v>
      </c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3">
      <c r="A69" s="21" t="s">
        <v>76</v>
      </c>
      <c r="B69" s="21"/>
      <c r="C69" s="21" t="s">
        <v>55</v>
      </c>
      <c r="D69" s="22"/>
      <c r="E69" s="44">
        <v>68415</v>
      </c>
      <c r="F69" s="44">
        <f t="shared" si="3"/>
        <v>0</v>
      </c>
      <c r="G69" s="21"/>
      <c r="H69" s="2"/>
      <c r="I69" s="2"/>
      <c r="J69" s="2"/>
      <c r="K69" s="2"/>
      <c r="L69" s="2"/>
      <c r="M69" s="2"/>
      <c r="N69" s="2"/>
      <c r="O69" s="2"/>
      <c r="P69" s="2"/>
    </row>
    <row r="70" spans="1:16" hidden="1" x14ac:dyDescent="0.3">
      <c r="A70" s="21"/>
      <c r="B70" s="21"/>
      <c r="C70" s="21" t="s">
        <v>50</v>
      </c>
      <c r="D70" s="22"/>
      <c r="E70" s="44"/>
      <c r="F70" s="44">
        <f t="shared" si="3"/>
        <v>0</v>
      </c>
      <c r="G70" s="21"/>
      <c r="H70" s="2"/>
      <c r="I70" s="2"/>
      <c r="J70" s="2"/>
      <c r="K70" s="2"/>
      <c r="L70" s="2"/>
      <c r="M70" s="2"/>
      <c r="N70" s="2"/>
      <c r="O70" s="2"/>
      <c r="P70" s="2"/>
    </row>
    <row r="71" spans="1:16" hidden="1" x14ac:dyDescent="0.3">
      <c r="A71" s="21"/>
      <c r="B71" s="21"/>
      <c r="C71" s="21" t="s">
        <v>50</v>
      </c>
      <c r="D71" s="22"/>
      <c r="E71" s="44"/>
      <c r="F71" s="44">
        <f t="shared" si="3"/>
        <v>0</v>
      </c>
      <c r="G71" s="21"/>
      <c r="H71" s="2"/>
      <c r="I71" s="2"/>
      <c r="J71" s="2"/>
      <c r="K71" s="2"/>
      <c r="L71" s="2"/>
      <c r="M71" s="2"/>
      <c r="N71" s="2"/>
      <c r="O71" s="2"/>
      <c r="P71" s="2"/>
    </row>
    <row r="72" spans="1:16" hidden="1" x14ac:dyDescent="0.3">
      <c r="A72" s="21"/>
      <c r="B72" s="21"/>
      <c r="C72" s="21" t="s">
        <v>50</v>
      </c>
      <c r="D72" s="22"/>
      <c r="E72" s="44"/>
      <c r="F72" s="44">
        <f t="shared" si="3"/>
        <v>0</v>
      </c>
      <c r="G72" s="21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3">
      <c r="A73" s="4"/>
      <c r="B73" s="4"/>
      <c r="C73" s="1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3">
      <c r="A74" s="26" t="s">
        <v>22</v>
      </c>
      <c r="B74" s="26"/>
      <c r="C74" s="26"/>
      <c r="D74" s="26"/>
      <c r="E74" s="26"/>
      <c r="F74" s="44">
        <f>SUM(F60:F73)</f>
        <v>635728</v>
      </c>
      <c r="G74" s="26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6" ht="15" hidden="1" thickBot="1" x14ac:dyDescent="0.35">
      <c r="A76" s="18" t="s">
        <v>58</v>
      </c>
      <c r="B76" s="18"/>
      <c r="C76" s="18"/>
      <c r="D76" s="18"/>
      <c r="E76" s="18"/>
      <c r="F76" s="18"/>
      <c r="G76" s="18"/>
      <c r="H76" s="2"/>
      <c r="I76" s="2"/>
      <c r="J76" s="2"/>
      <c r="K76" s="2"/>
      <c r="L76" s="2"/>
      <c r="M76" s="2"/>
      <c r="N76" s="2"/>
      <c r="O76" s="2"/>
      <c r="P76" s="2"/>
    </row>
    <row r="77" spans="1:16" hidden="1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35.4" hidden="1" thickBot="1" x14ac:dyDescent="0.35">
      <c r="A78" s="20" t="s">
        <v>8</v>
      </c>
      <c r="B78" s="20"/>
      <c r="C78" s="20" t="s">
        <v>42</v>
      </c>
      <c r="D78" s="20" t="s">
        <v>10</v>
      </c>
      <c r="E78" s="20" t="s">
        <v>48</v>
      </c>
      <c r="F78" s="20" t="s">
        <v>28</v>
      </c>
      <c r="G78" s="20" t="s">
        <v>13</v>
      </c>
      <c r="H78" s="2"/>
      <c r="I78" s="2"/>
      <c r="J78" s="2"/>
      <c r="K78" s="2"/>
      <c r="L78" s="2"/>
      <c r="M78" s="2"/>
      <c r="N78" s="2"/>
      <c r="O78" s="2"/>
      <c r="P78" s="2"/>
    </row>
    <row r="79" spans="1:16" ht="15" hidden="1" thickTop="1" x14ac:dyDescent="0.3">
      <c r="A79" s="21" t="s">
        <v>59</v>
      </c>
      <c r="B79" s="41"/>
      <c r="C79" s="21" t="s">
        <v>50</v>
      </c>
      <c r="D79" s="22"/>
      <c r="E79" s="23"/>
      <c r="F79" s="44">
        <f>D79*E79</f>
        <v>0</v>
      </c>
      <c r="G79" s="21"/>
      <c r="H79" s="2"/>
      <c r="I79" s="2"/>
      <c r="J79" s="2"/>
      <c r="K79" s="2"/>
      <c r="L79" s="2"/>
      <c r="M79" s="2"/>
      <c r="N79" s="2"/>
      <c r="O79" s="2"/>
      <c r="P79" s="2"/>
    </row>
    <row r="80" spans="1:16" hidden="1" x14ac:dyDescent="0.3">
      <c r="A80" s="21" t="s">
        <v>60</v>
      </c>
      <c r="B80" s="41"/>
      <c r="C80" s="21" t="s">
        <v>50</v>
      </c>
      <c r="D80" s="22"/>
      <c r="E80" s="23"/>
      <c r="F80" s="44">
        <f t="shared" ref="F80:F83" si="4">D80*E80</f>
        <v>0</v>
      </c>
      <c r="G80" s="21"/>
      <c r="H80" s="2"/>
      <c r="I80" s="2"/>
      <c r="J80" s="2"/>
      <c r="K80" s="2"/>
      <c r="L80" s="2"/>
      <c r="M80" s="2"/>
      <c r="N80" s="2"/>
      <c r="O80" s="2"/>
      <c r="P80" s="2"/>
    </row>
    <row r="81" spans="1:16" ht="24" hidden="1" x14ac:dyDescent="0.3">
      <c r="A81" s="21" t="s">
        <v>61</v>
      </c>
      <c r="B81" s="41"/>
      <c r="C81" s="21" t="s">
        <v>50</v>
      </c>
      <c r="D81" s="22"/>
      <c r="E81" s="23"/>
      <c r="F81" s="44">
        <f t="shared" si="4"/>
        <v>0</v>
      </c>
      <c r="G81" s="21"/>
      <c r="H81" s="2"/>
      <c r="I81" s="2"/>
      <c r="J81" s="2"/>
      <c r="K81" s="2"/>
      <c r="L81" s="2"/>
      <c r="M81" s="2"/>
      <c r="N81" s="2"/>
      <c r="O81" s="2"/>
      <c r="P81" s="2"/>
    </row>
    <row r="82" spans="1:16" hidden="1" x14ac:dyDescent="0.3">
      <c r="A82" s="21" t="s">
        <v>62</v>
      </c>
      <c r="B82" s="41"/>
      <c r="C82" s="21" t="s">
        <v>50</v>
      </c>
      <c r="D82" s="22"/>
      <c r="E82" s="23"/>
      <c r="F82" s="44">
        <f>D82*E82</f>
        <v>0</v>
      </c>
      <c r="G82" s="21"/>
      <c r="H82" s="2"/>
      <c r="I82" s="2"/>
      <c r="J82" s="2"/>
      <c r="K82" s="2"/>
      <c r="L82" s="2"/>
      <c r="M82" s="2"/>
      <c r="N82" s="2"/>
      <c r="O82" s="2"/>
      <c r="P82" s="2"/>
    </row>
    <row r="83" spans="1:16" hidden="1" x14ac:dyDescent="0.3">
      <c r="A83" s="42" t="s">
        <v>63</v>
      </c>
      <c r="B83" s="41"/>
      <c r="C83" s="41" t="s">
        <v>54</v>
      </c>
      <c r="D83" s="22"/>
      <c r="E83" s="23"/>
      <c r="F83" s="44">
        <f t="shared" si="4"/>
        <v>0</v>
      </c>
      <c r="G83" s="21"/>
      <c r="H83" s="2"/>
      <c r="I83" s="2"/>
      <c r="J83" s="2"/>
      <c r="K83" s="2"/>
      <c r="L83" s="2"/>
      <c r="M83" s="2"/>
      <c r="N83" s="2"/>
      <c r="O83" s="2"/>
      <c r="P83" s="2"/>
    </row>
    <row r="84" spans="1:16" hidden="1" x14ac:dyDescent="0.3">
      <c r="A84" s="21" t="s">
        <v>64</v>
      </c>
      <c r="B84" s="41"/>
      <c r="C84" s="21" t="s">
        <v>50</v>
      </c>
      <c r="D84" s="22"/>
      <c r="E84" s="23"/>
      <c r="F84" s="44">
        <f>D84*E84</f>
        <v>0</v>
      </c>
      <c r="G84" s="21"/>
      <c r="H84" s="2"/>
      <c r="I84" s="2"/>
      <c r="J84" s="2"/>
      <c r="K84" s="2"/>
      <c r="L84" s="2"/>
      <c r="M84" s="2"/>
      <c r="N84" s="2"/>
      <c r="O84" s="2"/>
      <c r="P84" s="2"/>
    </row>
    <row r="85" spans="1:16" hidden="1" x14ac:dyDescent="0.3">
      <c r="A85" s="21" t="s">
        <v>64</v>
      </c>
      <c r="B85" s="41"/>
      <c r="C85" s="21" t="s">
        <v>50</v>
      </c>
      <c r="D85" s="22"/>
      <c r="E85" s="23"/>
      <c r="F85" s="44">
        <f>D85*E85</f>
        <v>0</v>
      </c>
      <c r="G85" s="21"/>
      <c r="H85" s="2"/>
      <c r="I85" s="2"/>
      <c r="J85" s="2"/>
      <c r="K85" s="2"/>
      <c r="L85" s="2"/>
      <c r="M85" s="2"/>
      <c r="N85" s="2"/>
      <c r="O85" s="2"/>
      <c r="P85" s="2"/>
    </row>
    <row r="86" spans="1:16" hidden="1" x14ac:dyDescent="0.3">
      <c r="A86" s="43" t="s">
        <v>65</v>
      </c>
      <c r="B86" s="41"/>
      <c r="C86" s="43" t="s">
        <v>54</v>
      </c>
      <c r="D86" s="22"/>
      <c r="E86" s="23"/>
      <c r="F86" s="44">
        <f>D86*E86</f>
        <v>0</v>
      </c>
      <c r="G86" s="21"/>
      <c r="H86" s="2"/>
      <c r="I86" s="2"/>
      <c r="J86" s="2"/>
      <c r="K86" s="2"/>
      <c r="L86" s="2"/>
      <c r="M86" s="2"/>
      <c r="N86" s="2"/>
      <c r="O86" s="2"/>
      <c r="P86" s="2"/>
    </row>
    <row r="87" spans="1:16" hidden="1" x14ac:dyDescent="0.3">
      <c r="A87" s="43" t="s">
        <v>65</v>
      </c>
      <c r="B87" s="41"/>
      <c r="C87" s="43" t="s">
        <v>54</v>
      </c>
      <c r="D87" s="22"/>
      <c r="E87" s="23"/>
      <c r="F87" s="44">
        <f>D87*E87</f>
        <v>0</v>
      </c>
      <c r="G87" s="21"/>
      <c r="H87" s="2"/>
      <c r="I87" s="2"/>
      <c r="J87" s="2"/>
      <c r="K87" s="2"/>
      <c r="L87" s="2"/>
      <c r="M87" s="2"/>
      <c r="N87" s="2"/>
      <c r="O87" s="2"/>
      <c r="P87" s="2"/>
    </row>
    <row r="88" spans="1:16" hidden="1" x14ac:dyDescent="0.3">
      <c r="A88" s="43" t="s">
        <v>65</v>
      </c>
      <c r="B88" s="41"/>
      <c r="C88" s="43" t="s">
        <v>54</v>
      </c>
      <c r="D88" s="22"/>
      <c r="E88" s="23"/>
      <c r="F88" s="44">
        <f>D88*E88</f>
        <v>0</v>
      </c>
      <c r="G88" s="21"/>
      <c r="H88" s="2"/>
      <c r="I88" s="2"/>
      <c r="J88" s="2"/>
      <c r="K88" s="2"/>
      <c r="L88" s="2"/>
      <c r="M88" s="2"/>
      <c r="N88" s="2"/>
      <c r="O88" s="2"/>
      <c r="P88" s="2"/>
    </row>
    <row r="89" spans="1:16" hidden="1" x14ac:dyDescent="0.3">
      <c r="A89" s="43"/>
      <c r="B89" s="41"/>
      <c r="C89" s="21" t="s">
        <v>50</v>
      </c>
      <c r="D89" s="22"/>
      <c r="E89" s="23"/>
      <c r="F89" s="44">
        <f t="shared" ref="F89:F91" si="5">D89*E89</f>
        <v>0</v>
      </c>
      <c r="G89" s="21"/>
      <c r="H89" s="2"/>
      <c r="I89" s="2"/>
      <c r="J89" s="2"/>
      <c r="K89" s="2"/>
      <c r="L89" s="2"/>
      <c r="M89" s="2"/>
      <c r="N89" s="2"/>
      <c r="O89" s="2"/>
      <c r="P89" s="2"/>
    </row>
    <row r="90" spans="1:16" hidden="1" x14ac:dyDescent="0.3">
      <c r="A90" s="43"/>
      <c r="B90" s="41"/>
      <c r="C90" s="21" t="s">
        <v>50</v>
      </c>
      <c r="D90" s="22"/>
      <c r="E90" s="23"/>
      <c r="F90" s="44">
        <f t="shared" si="5"/>
        <v>0</v>
      </c>
      <c r="G90" s="21"/>
      <c r="H90" s="2"/>
      <c r="I90" s="2"/>
      <c r="J90" s="2"/>
      <c r="K90" s="2"/>
      <c r="L90" s="2"/>
      <c r="M90" s="2"/>
      <c r="N90" s="2"/>
      <c r="O90" s="2"/>
      <c r="P90" s="2"/>
    </row>
    <row r="91" spans="1:16" hidden="1" x14ac:dyDescent="0.3">
      <c r="A91" s="43"/>
      <c r="B91" s="41"/>
      <c r="C91" s="21" t="s">
        <v>50</v>
      </c>
      <c r="D91" s="22"/>
      <c r="E91" s="23"/>
      <c r="F91" s="44">
        <f t="shared" si="5"/>
        <v>0</v>
      </c>
      <c r="G91" s="21"/>
      <c r="H91" s="2"/>
      <c r="I91" s="2"/>
      <c r="J91" s="2"/>
      <c r="K91" s="2"/>
      <c r="L91" s="2"/>
      <c r="M91" s="2"/>
      <c r="N91" s="2"/>
      <c r="O91" s="2"/>
      <c r="P91" s="2"/>
    </row>
    <row r="92" spans="1:16" hidden="1" x14ac:dyDescent="0.3">
      <c r="A92" s="4"/>
      <c r="B92" s="4"/>
      <c r="C92" s="4"/>
      <c r="D92" s="4"/>
      <c r="E92" s="4"/>
      <c r="F92" s="4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idden="1" x14ac:dyDescent="0.3">
      <c r="A93" s="26" t="s">
        <v>22</v>
      </c>
      <c r="B93" s="26"/>
      <c r="C93" s="26"/>
      <c r="D93" s="26"/>
      <c r="E93" s="26"/>
      <c r="F93" s="44">
        <f>SUM(F79:F92)</f>
        <v>0</v>
      </c>
      <c r="G93" s="26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ht="15" thickBot="1" x14ac:dyDescent="0.35">
      <c r="A95" s="18" t="s">
        <v>66</v>
      </c>
      <c r="B95" s="18"/>
      <c r="C95" s="18"/>
      <c r="D95" s="18"/>
      <c r="E95" s="18"/>
      <c r="F95" s="18"/>
      <c r="G95" s="18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x14ac:dyDescent="0.3">
      <c r="A97" s="26" t="s">
        <v>67</v>
      </c>
      <c r="B97" s="26"/>
      <c r="C97" s="26"/>
      <c r="D97" s="26"/>
      <c r="E97" s="26"/>
      <c r="F97" s="44">
        <f>F93+F74+F53+F21+F38</f>
        <v>635728</v>
      </c>
      <c r="G97" s="26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</sheetData>
  <mergeCells count="13">
    <mergeCell ref="A1:G1"/>
    <mergeCell ref="A58:G58"/>
    <mergeCell ref="B14:C14"/>
    <mergeCell ref="B15:C15"/>
    <mergeCell ref="B16:C16"/>
    <mergeCell ref="B17:C17"/>
    <mergeCell ref="B18:C18"/>
    <mergeCell ref="B19:C19"/>
    <mergeCell ref="D3:E3"/>
    <mergeCell ref="D5:G5"/>
    <mergeCell ref="D7:G7"/>
    <mergeCell ref="B12:C12"/>
    <mergeCell ref="B13:C13"/>
  </mergeCells>
  <dataValidations count="5">
    <dataValidation type="date" operator="greaterThanOrEqual" allowBlank="1" showInputMessage="1" showErrorMessage="1" sqref="D3" xr:uid="{D9C2B824-413C-4CE5-AA80-FCCB9A454F8E}">
      <formula1>1</formula1>
    </dataValidation>
    <dataValidation type="list" allowBlank="1" showInputMessage="1" showErrorMessage="1" sqref="C84:C85 C60:C62 C89:C91 C79:C82 C64:C72" xr:uid="{0ABA30E6-5269-4A32-9B88-4842043CD06D}">
      <formula1>Erstattungsart</formula1>
    </dataValidation>
    <dataValidation type="list" allowBlank="1" showInputMessage="1" sqref="A41:A46" xr:uid="{C0B865C4-9FCC-4B9E-80FA-F286B0BFBB2C}">
      <formula1>lSFK</formula1>
    </dataValidation>
    <dataValidation type="list" showInputMessage="1" sqref="A47:A51 A26:A36" xr:uid="{FB4C27D5-2A17-4A21-82E7-7AB299F84D34}">
      <formula1>lSFK</formula1>
    </dataValidation>
    <dataValidation type="list" allowBlank="1" showInputMessage="1" showErrorMessage="1" sqref="A2" xr:uid="{F59E9A35-8B68-4D47-9885-98E6934F891B}">
      <formula1>"PUBLIC, INTERNAL, CONFIDENTIAL, STRICTLY – CONFIDENTIAL, -"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5A57253E-0A78-4BF0-8BB3-27EC3CE3AE67}"/>
    <hyperlink ref="A58:G58" r:id="rId2" display="https://www.bundesfinanzministerium.de/Content/DE/Downloads/BMF_Schreiben/Steuerarten/Lohnsteuer/2024-12-02-steuerliche-behandlung-reisekosten-2025.html (ALLEMAND SEULEMENT)" xr:uid="{781AA2C1-D347-444B-A103-C5D5F399F39D}"/>
  </hyperlinks>
  <pageMargins left="0.7" right="0.7" top="0.75" bottom="0.75" header="0.3" footer="0.3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7DEE59AE9DE4EB703D2AAF6DA0C32" ma:contentTypeVersion="16" ma:contentTypeDescription="Crée un document." ma:contentTypeScope="" ma:versionID="bad820c40c9450f38d1f4bae25e681f4">
  <xsd:schema xmlns:xsd="http://www.w3.org/2001/XMLSchema" xmlns:xs="http://www.w3.org/2001/XMLSchema" xmlns:p="http://schemas.microsoft.com/office/2006/metadata/properties" xmlns:ns2="148a9cd2-a88e-42cf-8143-1b88284d8aad" xmlns:ns3="43f10c98-aa06-47b8-9a3f-c081958d2e12" targetNamespace="http://schemas.microsoft.com/office/2006/metadata/properties" ma:root="true" ma:fieldsID="dbde6dfb25963e96cc76132766dafc70" ns2:_="" ns3:_="">
    <xsd:import namespace="148a9cd2-a88e-42cf-8143-1b88284d8aad"/>
    <xsd:import namespace="43f10c98-aa06-47b8-9a3f-c081958d2e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a9cd2-a88e-42cf-8143-1b88284d8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10c98-aa06-47b8-9a3f-c081958d2e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5a8bec-3286-40e6-a66f-8069eeff006a}" ma:internalName="TaxCatchAll" ma:showField="CatchAllData" ma:web="43f10c98-aa06-47b8-9a3f-c081958d2e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a9cd2-a88e-42cf-8143-1b88284d8aad">
      <Terms xmlns="http://schemas.microsoft.com/office/infopath/2007/PartnerControls"/>
    </lcf76f155ced4ddcb4097134ff3c332f>
    <TaxCatchAll xmlns="43f10c98-aa06-47b8-9a3f-c081958d2e12" xsi:nil="true"/>
  </documentManagement>
</p:properties>
</file>

<file path=customXml/itemProps1.xml><?xml version="1.0" encoding="utf-8"?>
<ds:datastoreItem xmlns:ds="http://schemas.openxmlformats.org/officeDocument/2006/customXml" ds:itemID="{7AABEDD9-7BAA-43DC-9879-5CCFD30E64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6DCC30-CD44-4F82-81A8-A5F843BF0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a9cd2-a88e-42cf-8143-1b88284d8aad"/>
    <ds:schemaRef ds:uri="43f10c98-aa06-47b8-9a3f-c081958d2e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AF2F49-6EBA-4289-A95B-4B5B3FA900BB}">
  <ds:schemaRefs>
    <ds:schemaRef ds:uri="http://schemas.microsoft.com/office/2006/metadata/properties"/>
    <ds:schemaRef ds:uri="http://schemas.microsoft.com/office/infopath/2007/PartnerControls"/>
    <ds:schemaRef ds:uri="148a9cd2-a88e-42cf-8143-1b88284d8aad"/>
    <ds:schemaRef ds:uri="43f10c98-aa06-47b8-9a3f-c081958d2e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prix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Sall, Fatimata GIZ MR</dc:creator>
  <cp:keywords/>
  <dc:description/>
  <cp:lastModifiedBy>Sall, Fatimata GIZ MR</cp:lastModifiedBy>
  <cp:revision/>
  <dcterms:created xsi:type="dcterms:W3CDTF">2026-04-02T08:49:17Z</dcterms:created>
  <dcterms:modified xsi:type="dcterms:W3CDTF">2026-08-17T17:12:35Z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0x010100E647DEE59AE9DE4EB703D2AAF6DA0C32</vt:lpwstr>
  </property>
  <property fmtid="{D5CDD505-2E9C-101B-9397-08002B2CF9AE}" pid="3" name="MediaServiceImageTags">
    <vt:lpwstr/>
  </property>
</Properties>
</file>